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2024年工作\2024年国补清算8月\30 报告\公示\"/>
    </mc:Choice>
  </mc:AlternateContent>
  <bookViews>
    <workbookView xWindow="0" yWindow="0" windowWidth="19200" windowHeight="7005"/>
  </bookViews>
  <sheets>
    <sheet name="sheet1" sheetId="10" r:id="rId1"/>
  </sheets>
  <definedNames>
    <definedName name="_xlnm._FilterDatabase" localSheetId="0" hidden="1">sheet1!$A$1:$I$158</definedName>
    <definedName name="_xlnm.Print_Area" localSheetId="0">sheet1!$A$1:$I$158</definedName>
    <definedName name="_xlnm.Print_Titles" localSheetId="0">sheet1!$3:$3</definedName>
  </definedNames>
  <calcPr calcId="152511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57" i="10" l="1"/>
  <c r="G157" i="10"/>
  <c r="F157" i="10"/>
  <c r="E157" i="10"/>
  <c r="H149" i="10"/>
  <c r="G149" i="10"/>
  <c r="F149" i="10"/>
  <c r="E149" i="10"/>
  <c r="H147" i="10"/>
  <c r="G147" i="10"/>
  <c r="F147" i="10"/>
  <c r="E147" i="10"/>
  <c r="H145" i="10"/>
  <c r="G145" i="10"/>
  <c r="F145" i="10"/>
  <c r="E145" i="10"/>
  <c r="H141" i="10"/>
  <c r="G141" i="10"/>
  <c r="F141" i="10"/>
  <c r="E141" i="10"/>
  <c r="H107" i="10"/>
  <c r="G107" i="10"/>
  <c r="F107" i="10"/>
  <c r="E107" i="10"/>
  <c r="H102" i="10"/>
  <c r="G102" i="10"/>
  <c r="F102" i="10"/>
  <c r="E102" i="10"/>
  <c r="H100" i="10"/>
  <c r="G100" i="10"/>
  <c r="F100" i="10"/>
  <c r="E100" i="10"/>
  <c r="H86" i="10"/>
  <c r="G86" i="10"/>
  <c r="F86" i="10"/>
  <c r="E86" i="10"/>
  <c r="H70" i="10"/>
  <c r="G70" i="10"/>
  <c r="F70" i="10"/>
  <c r="E70" i="10"/>
  <c r="H67" i="10"/>
  <c r="G67" i="10"/>
  <c r="F67" i="10"/>
  <c r="E67" i="10"/>
  <c r="H49" i="10"/>
  <c r="G49" i="10"/>
  <c r="F49" i="10"/>
  <c r="E49" i="10"/>
  <c r="H43" i="10"/>
  <c r="G43" i="10"/>
  <c r="F43" i="10"/>
  <c r="E43" i="10"/>
  <c r="H39" i="10"/>
  <c r="G39" i="10"/>
  <c r="F39" i="10"/>
  <c r="E39" i="10"/>
  <c r="H35" i="10"/>
  <c r="G35" i="10"/>
  <c r="F35" i="10"/>
  <c r="E35" i="10"/>
  <c r="H30" i="10"/>
  <c r="G30" i="10"/>
  <c r="F30" i="10"/>
  <c r="E30" i="10"/>
  <c r="H28" i="10"/>
  <c r="G28" i="10"/>
  <c r="F28" i="10"/>
  <c r="E28" i="10"/>
  <c r="H25" i="10"/>
  <c r="G25" i="10"/>
  <c r="F25" i="10"/>
  <c r="E25" i="10"/>
  <c r="H22" i="10"/>
  <c r="G22" i="10"/>
  <c r="F22" i="10"/>
  <c r="E22" i="10"/>
  <c r="H5" i="10"/>
  <c r="G5" i="10"/>
  <c r="F5" i="10"/>
  <c r="E5" i="10"/>
  <c r="H4" i="10"/>
  <c r="G4" i="10"/>
  <c r="F4" i="10"/>
  <c r="E4" i="10"/>
</calcChain>
</file>

<file path=xl/sharedStrings.xml><?xml version="1.0" encoding="utf-8"?>
<sst xmlns="http://schemas.openxmlformats.org/spreadsheetml/2006/main" count="191" uniqueCount="172">
  <si>
    <t>2022年度新能源汽车推广应用补助资金申报江苏省地方公示表</t>
  </si>
  <si>
    <t>年度</t>
  </si>
  <si>
    <t>序号</t>
  </si>
  <si>
    <t>车辆生产企业</t>
  </si>
  <si>
    <t>车辆型号</t>
  </si>
  <si>
    <t>申报推广数
（辆）</t>
  </si>
  <si>
    <t>申请清算资金
（万元）</t>
  </si>
  <si>
    <t>核定推广数
（辆）</t>
  </si>
  <si>
    <t>核定补助资金
（万元）</t>
  </si>
  <si>
    <t>核减原因</t>
  </si>
  <si>
    <t>总计</t>
  </si>
  <si>
    <t>北汽蓝谷麦格纳汽车有限公司</t>
  </si>
  <si>
    <t>小计</t>
  </si>
  <si>
    <t>BJ6480BSA1-BEV</t>
  </si>
  <si>
    <t>BJ6480BSA2-BEV</t>
  </si>
  <si>
    <t>BJ6480BSA4-BEV</t>
  </si>
  <si>
    <t>BJ6480BSA6-BEV</t>
  </si>
  <si>
    <t>BJ6480BSA7-BEV</t>
  </si>
  <si>
    <t>BJ6480BSA8-BEV</t>
  </si>
  <si>
    <t>BJ6480BSA9-BEV</t>
  </si>
  <si>
    <t>BJ7001AUA1-BEV</t>
  </si>
  <si>
    <t>BJ7001AUA3-BEV</t>
  </si>
  <si>
    <t>BJ7001AUA5-BEV</t>
  </si>
  <si>
    <t>BJ7001AUA6-BEV</t>
  </si>
  <si>
    <t>BJ7001AUA8-BEV</t>
  </si>
  <si>
    <t>BJ7001AUA9-BEV</t>
  </si>
  <si>
    <t>BJ7001AUAA-BEV</t>
  </si>
  <si>
    <t>BJ7001AUAB-BEV</t>
  </si>
  <si>
    <t>BJ7001AUAC-BEV</t>
  </si>
  <si>
    <t>江苏常隆客车有限公司</t>
  </si>
  <si>
    <t>YS6101GBEVN1</t>
  </si>
  <si>
    <t>YS6600GBEVN1</t>
  </si>
  <si>
    <t>华晨汽车制造有限公司</t>
  </si>
  <si>
    <t>SY7001BEVDXAA</t>
  </si>
  <si>
    <t>核减3辆，不符合申报要求</t>
  </si>
  <si>
    <t>SY7001BEVDXAA1</t>
  </si>
  <si>
    <t>无锡中车新能源汽车有限公司</t>
  </si>
  <si>
    <t>TEG6105URBEV83</t>
  </si>
  <si>
    <t>国唐汽车有限公司</t>
  </si>
  <si>
    <t>SGK6106BEVGK01</t>
  </si>
  <si>
    <t>SGK6106BEVGK11</t>
  </si>
  <si>
    <t>SGK6126BEVGK21</t>
  </si>
  <si>
    <t>SGK6809BEVGK15</t>
  </si>
  <si>
    <t>江苏悦达起亚汽车有限公司</t>
  </si>
  <si>
    <t>YQZ7004BEV</t>
  </si>
  <si>
    <t>YQZ7005BEV</t>
  </si>
  <si>
    <t>YQZ7160GPHEV</t>
  </si>
  <si>
    <t>江苏紫琅汽车集团股份有限公司</t>
  </si>
  <si>
    <t>NTT6105GEVB1</t>
  </si>
  <si>
    <t>NTT6120GEVN1</t>
  </si>
  <si>
    <t>NTT6850GEVB2</t>
  </si>
  <si>
    <t>枫盛汽车（江苏）有限公司</t>
  </si>
  <si>
    <t>JWT6470SEV02</t>
  </si>
  <si>
    <t>JWT6470SEV03</t>
  </si>
  <si>
    <t>JWT6470SEV04</t>
  </si>
  <si>
    <t>JWT7001BEV</t>
  </si>
  <si>
    <t>JWT7001SEV01</t>
  </si>
  <si>
    <t>金龙联合汽车工业（苏州）有限公司</t>
  </si>
  <si>
    <t>KLQ6111HZEV1N3</t>
  </si>
  <si>
    <t>KLQ6111ZEV1N</t>
  </si>
  <si>
    <t>KLQ6111ZGEVN1</t>
  </si>
  <si>
    <t>KLQ6121HZEV1N1</t>
  </si>
  <si>
    <t>KLQ6126GAEVN1A</t>
  </si>
  <si>
    <t>KLQ6127YEV1N1</t>
  </si>
  <si>
    <t>KLQ6129GSEVN1</t>
  </si>
  <si>
    <t>KLQ6650GEVN5</t>
  </si>
  <si>
    <t>KLQ6650GEVN6</t>
  </si>
  <si>
    <t>KLQ6656GAEVN1</t>
  </si>
  <si>
    <t>KLQ6675GAEVN1W</t>
  </si>
  <si>
    <t>KLQ6675GAEVN2</t>
  </si>
  <si>
    <t>KLQ6812KAEV1N3</t>
  </si>
  <si>
    <t>KLQ6816GAEVN2</t>
  </si>
  <si>
    <t>KLQ6822EV0N2</t>
  </si>
  <si>
    <t>KLQ6829ZGEVN3</t>
  </si>
  <si>
    <t>KLQ6829ZGEVNA1</t>
  </si>
  <si>
    <t>奇瑞捷豹路虎汽车有限公司</t>
  </si>
  <si>
    <t>CJL6460AL2HEV</t>
  </si>
  <si>
    <t>核减16辆，不符合申报要求</t>
  </si>
  <si>
    <t>CJL6450AL3HEV</t>
  </si>
  <si>
    <t>核减2辆，不符合申报要求</t>
  </si>
  <si>
    <t>徐州徐工汽车制造有限公司</t>
  </si>
  <si>
    <t>XGA3310BEVWE1A</t>
  </si>
  <si>
    <t>XGA3312BEVWEA</t>
  </si>
  <si>
    <t>XGA3315BEVWE1A</t>
  </si>
  <si>
    <t>XGA3318BEVWE</t>
  </si>
  <si>
    <t>XGA4252BEVWC</t>
  </si>
  <si>
    <t>XGA4252BEVWCA</t>
  </si>
  <si>
    <t>XGA4254BEVWC</t>
  </si>
  <si>
    <t>XGA4254BEVWCA</t>
  </si>
  <si>
    <t>XGA4255BEVWC1A</t>
  </si>
  <si>
    <t>XGA4257BEVWC</t>
  </si>
  <si>
    <t>XGA5042XXYBEV</t>
  </si>
  <si>
    <t>XGA5310GJBBEVNEAC</t>
  </si>
  <si>
    <t>XGA5313GJBBEVNEA</t>
  </si>
  <si>
    <t>XGA5315GJBBEVNE</t>
  </si>
  <si>
    <t>XGA5315GJBBEVNEB</t>
  </si>
  <si>
    <t>徐州徐工环境技术有限公司</t>
  </si>
  <si>
    <t>XGH5040TSLSBEV</t>
  </si>
  <si>
    <t>XGH5040TXSDBEV</t>
  </si>
  <si>
    <t>XGH5040TXSSBEV</t>
  </si>
  <si>
    <t>XGH5070XTYLBEV</t>
  </si>
  <si>
    <t>XGH5080TCADBEV</t>
  </si>
  <si>
    <t>XGH5080ZXXYSHEV</t>
  </si>
  <si>
    <t>XGH5081TCADBEV</t>
  </si>
  <si>
    <t>XGH5100GQXYBEV</t>
  </si>
  <si>
    <t>XGH5180TDYLBEV</t>
  </si>
  <si>
    <t>XGH5180TDYYBEV</t>
  </si>
  <si>
    <t>XGH5180TXSBBEV</t>
  </si>
  <si>
    <t>XGH5180TXSLBEV</t>
  </si>
  <si>
    <t>XGH5180TXSYBEV</t>
  </si>
  <si>
    <t>徐州工程机械集团有限公司</t>
  </si>
  <si>
    <t>XZJ5180TXSDBEV</t>
  </si>
  <si>
    <t>江苏吉麦新能源车业有限公司</t>
  </si>
  <si>
    <t>HXK5030XXYBEVA02</t>
  </si>
  <si>
    <t>HXK7000BEVA12</t>
  </si>
  <si>
    <t>HXK7000BEVA15</t>
  </si>
  <si>
    <t>HXK7000BEVA5</t>
  </si>
  <si>
    <t>南京金龙客车制造有限公司</t>
  </si>
  <si>
    <t>NJL3250ZEGBEV1</t>
  </si>
  <si>
    <t>NJL4250KEKBEV</t>
  </si>
  <si>
    <t>NJL4250ZEKBEV2</t>
  </si>
  <si>
    <t>NJL4250ZEKBEV3</t>
  </si>
  <si>
    <t>NJL5027XXYEV1</t>
  </si>
  <si>
    <t>NJL5036XXYEV1</t>
  </si>
  <si>
    <t>NJL5036XXYEV2</t>
  </si>
  <si>
    <t>NJL5038XXYEV4</t>
  </si>
  <si>
    <t>NJL5038XXYEV8</t>
  </si>
  <si>
    <t>NJL5040XXYEV3</t>
  </si>
  <si>
    <t>NJL5080XTYBEV</t>
  </si>
  <si>
    <t>NJL6100EV17</t>
  </si>
  <si>
    <t>NJL6106EV3</t>
  </si>
  <si>
    <t>NJL6106EVD2</t>
  </si>
  <si>
    <t>NJL6106EVF</t>
  </si>
  <si>
    <t>NJL6106EVF1</t>
  </si>
  <si>
    <t>NJL6117EVG10</t>
  </si>
  <si>
    <t>NJL6126EVD1</t>
  </si>
  <si>
    <t>NJL6450EV1</t>
  </si>
  <si>
    <t>NJL6470BEV400</t>
  </si>
  <si>
    <t>NJL6470BEV500</t>
  </si>
  <si>
    <t>NJL6470BEV600</t>
  </si>
  <si>
    <t>核减6辆，不符合申报要求</t>
  </si>
  <si>
    <t>NJL6470CHEV1</t>
  </si>
  <si>
    <t>NJL6470CHEV2</t>
  </si>
  <si>
    <t>NJL6471BEV400</t>
  </si>
  <si>
    <t>NJL6471BEV500</t>
  </si>
  <si>
    <t>NJL6472BEV400</t>
  </si>
  <si>
    <t>NJL6620EVD1</t>
  </si>
  <si>
    <t>NJL6700EVD</t>
  </si>
  <si>
    <t>NJL6809EV15</t>
  </si>
  <si>
    <t>NJL6822EVG</t>
  </si>
  <si>
    <t>NJL6856EV2</t>
  </si>
  <si>
    <t>NJL6856EVD</t>
  </si>
  <si>
    <t>南京汽车集团有限公司</t>
  </si>
  <si>
    <t>NJ5047XGCEVFC</t>
  </si>
  <si>
    <t>NJ5047XXYEEV3</t>
  </si>
  <si>
    <t>NJ5047XXYEEV4</t>
  </si>
  <si>
    <t>南京广通汽车制造有限公司</t>
  </si>
  <si>
    <t>NJK6105BEVBT1</t>
  </si>
  <si>
    <t>江苏九龙汽车制造有限公司</t>
  </si>
  <si>
    <t>HKL5041XXYBEV2</t>
  </si>
  <si>
    <t>核减4辆，不符合申报要求</t>
  </si>
  <si>
    <t>扬州亚星客车股份有限公司</t>
  </si>
  <si>
    <t>JS6108GHBEV26</t>
  </si>
  <si>
    <t>JS6819GHBEV</t>
  </si>
  <si>
    <t>JS6819GHBEV1</t>
  </si>
  <si>
    <t>YBL6119GHBEV5</t>
  </si>
  <si>
    <t>YBL6119HBEV1</t>
  </si>
  <si>
    <t>YBL6119HBEV2</t>
  </si>
  <si>
    <t>YBL6829HBEV</t>
  </si>
  <si>
    <t>北汽新能源汽车常州有限公司</t>
  </si>
  <si>
    <t>BJ7003URD4C-BEV</t>
  </si>
  <si>
    <t>附件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</si>
</sst>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charset val="134"/>
      <scheme val="minor"/>
    </font>
    <font>
      <b/>
      <sz val="16"/>
      <color theme="1"/>
      <name val="黑体"/>
      <charset val="134"/>
    </font>
    <font>
      <sz val="11"/>
      <color theme="1"/>
      <name val="黑体"/>
      <charset val="134"/>
    </font>
    <font>
      <b/>
      <sz val="14"/>
      <color theme="1"/>
      <name val="仿宋"/>
      <charset val="134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sz val="12"/>
      <name val="仿宋"/>
      <charset val="134"/>
    </font>
    <font>
      <sz val="11"/>
      <color theme="1"/>
      <name val="仿宋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justify" vertical="center" wrapText="1"/>
    </xf>
    <xf numFmtId="0" fontId="0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right" vertical="center" wrapText="1"/>
    </xf>
    <xf numFmtId="0" fontId="5" fillId="0" borderId="1" xfId="0" applyNumberFormat="1" applyFont="1" applyFill="1" applyBorder="1" applyAlignment="1">
      <alignment horizontal="right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2" fillId="0" borderId="1" xfId="0" applyFont="1" applyFill="1" applyBorder="1" applyAlignment="1">
      <alignment horizontal="justify" vertical="center" wrapText="1"/>
    </xf>
    <xf numFmtId="0" fontId="7" fillId="0" borderId="1" xfId="0" applyFont="1" applyFill="1" applyBorder="1" applyAlignment="1">
      <alignment horizontal="justify" vertical="center" wrapText="1"/>
    </xf>
    <xf numFmtId="0" fontId="5" fillId="0" borderId="1" xfId="0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0" fillId="0" borderId="1" xfId="0" applyFill="1" applyBorder="1" applyAlignment="1">
      <alignment horizontal="justify" vertical="center" wrapText="1"/>
    </xf>
    <xf numFmtId="0" fontId="0" fillId="0" borderId="5" xfId="0" applyFill="1" applyBorder="1" applyAlignment="1">
      <alignment horizontal="center" vertical="center"/>
    </xf>
    <xf numFmtId="0" fontId="5" fillId="0" borderId="5" xfId="0" applyFont="1" applyFill="1" applyBorder="1" applyAlignment="1">
      <alignment horizontal="right" vertical="center"/>
    </xf>
    <xf numFmtId="0" fontId="0" fillId="0" borderId="5" xfId="0" applyFill="1" applyBorder="1">
      <alignment vertical="center"/>
    </xf>
    <xf numFmtId="0" fontId="0" fillId="0" borderId="5" xfId="0" applyFill="1" applyBorder="1" applyAlignment="1">
      <alignment horizontal="justify" vertical="center" wrapText="1"/>
    </xf>
    <xf numFmtId="0" fontId="0" fillId="0" borderId="1" xfId="0" applyNumberFormat="1" applyFill="1" applyBorder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justify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 readingOrder="1"/>
    </xf>
    <xf numFmtId="0" fontId="5" fillId="0" borderId="6" xfId="0" applyFont="1" applyFill="1" applyBorder="1" applyAlignment="1">
      <alignment horizontal="center" vertical="center" wrapText="1" readingOrder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readingOrder="1"/>
    </xf>
    <xf numFmtId="0" fontId="5" fillId="0" borderId="10" xfId="0" applyFont="1" applyFill="1" applyBorder="1" applyAlignment="1">
      <alignment horizontal="center" vertical="center" wrapText="1" readingOrder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I158"/>
  <sheetViews>
    <sheetView tabSelected="1" zoomScale="85" zoomScaleNormal="85" workbookViewId="0">
      <pane ySplit="3" topLeftCell="A4" activePane="bottomLeft" state="frozen"/>
      <selection pane="bottomLeft"/>
    </sheetView>
  </sheetViews>
  <sheetFormatPr defaultColWidth="9" defaultRowHeight="27.95" customHeight="1" x14ac:dyDescent="0.15"/>
  <cols>
    <col min="1" max="1" width="8.625" style="1" customWidth="1"/>
    <col min="2" max="2" width="5.5" style="1" customWidth="1"/>
    <col min="3" max="3" width="18.625" style="1" customWidth="1"/>
    <col min="4" max="4" width="20.625" style="2" customWidth="1"/>
    <col min="5" max="8" width="15.625" style="1" customWidth="1"/>
    <col min="9" max="9" width="43.125" style="3" customWidth="1"/>
    <col min="10" max="10" width="9" style="1"/>
    <col min="11" max="11" width="11.5" style="1" customWidth="1"/>
    <col min="12" max="12" width="9" style="1"/>
    <col min="13" max="13" width="11.5" style="1" customWidth="1"/>
    <col min="14" max="16384" width="9" style="1"/>
  </cols>
  <sheetData>
    <row r="1" spans="1:9" ht="27.95" customHeight="1" x14ac:dyDescent="0.15">
      <c r="A1" s="4" t="s">
        <v>171</v>
      </c>
    </row>
    <row r="2" spans="1:9" ht="32.1" customHeight="1" x14ac:dyDescent="0.15">
      <c r="A2" s="27" t="s">
        <v>0</v>
      </c>
      <c r="B2" s="27"/>
      <c r="C2" s="27"/>
      <c r="D2" s="27"/>
      <c r="E2" s="27"/>
      <c r="F2" s="27"/>
      <c r="G2" s="27"/>
      <c r="H2" s="27"/>
      <c r="I2" s="28"/>
    </row>
    <row r="3" spans="1:9" ht="36.950000000000003" customHeight="1" x14ac:dyDescent="0.15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17" t="s">
        <v>9</v>
      </c>
    </row>
    <row r="4" spans="1:9" ht="27.95" customHeight="1" x14ac:dyDescent="0.15">
      <c r="A4" s="29" t="s">
        <v>10</v>
      </c>
      <c r="B4" s="30"/>
      <c r="C4" s="30"/>
      <c r="D4" s="31"/>
      <c r="E4" s="6">
        <f>E5+E22+E25+E28+E30+E35+E39+E43+E49+E67+E70+E86+E100+E102+E107+E141+E145+E147+E149+E157</f>
        <v>22773</v>
      </c>
      <c r="F4" s="6">
        <f>F5+F22+F25+F28+F30+F35+F39+F43+F49+F67+F70+F86+F100+F102+F107+F141+F145+F147+F149+F157</f>
        <v>25420.870800000001</v>
      </c>
      <c r="G4" s="6">
        <f>G5+G22+G25+G28+G30+G35+G39+G43+G49+G67+G70+G86+G100+G102+G107+G141+G145+G147+G149+G157</f>
        <v>22742</v>
      </c>
      <c r="H4" s="6">
        <f>H5+H22+H25+H28+H30+H35+H39+H43+H49+H67+H70+H86+H100+H102+H107+H141+H145+H147+H149+H157</f>
        <v>25404.063600000001</v>
      </c>
      <c r="I4" s="18"/>
    </row>
    <row r="5" spans="1:9" ht="27.95" customHeight="1" x14ac:dyDescent="0.15">
      <c r="A5" s="32"/>
      <c r="B5" s="33">
        <v>1</v>
      </c>
      <c r="C5" s="39" t="s">
        <v>11</v>
      </c>
      <c r="D5" s="7" t="s">
        <v>12</v>
      </c>
      <c r="E5" s="8">
        <f t="shared" ref="E5:H5" si="0">SUM(E6:E21)</f>
        <v>2531</v>
      </c>
      <c r="F5" s="8">
        <f t="shared" si="0"/>
        <v>2271.654</v>
      </c>
      <c r="G5" s="8">
        <f t="shared" si="0"/>
        <v>2531</v>
      </c>
      <c r="H5" s="8">
        <f t="shared" si="0"/>
        <v>2271.654</v>
      </c>
      <c r="I5" s="19"/>
    </row>
    <row r="6" spans="1:9" ht="27.95" customHeight="1" x14ac:dyDescent="0.15">
      <c r="A6" s="32"/>
      <c r="B6" s="33"/>
      <c r="C6" s="40"/>
      <c r="D6" s="9" t="s">
        <v>13</v>
      </c>
      <c r="E6" s="10">
        <v>734</v>
      </c>
      <c r="F6" s="10">
        <v>658.35</v>
      </c>
      <c r="G6" s="10">
        <v>734</v>
      </c>
      <c r="H6" s="10">
        <v>658.35</v>
      </c>
      <c r="I6" s="19"/>
    </row>
    <row r="7" spans="1:9" ht="27.95" customHeight="1" x14ac:dyDescent="0.15">
      <c r="A7" s="32"/>
      <c r="B7" s="33"/>
      <c r="C7" s="40"/>
      <c r="D7" s="11" t="s">
        <v>14</v>
      </c>
      <c r="E7" s="10">
        <v>20</v>
      </c>
      <c r="F7" s="10">
        <v>18.018000000000001</v>
      </c>
      <c r="G7" s="10">
        <v>20</v>
      </c>
      <c r="H7" s="10">
        <v>18.018000000000001</v>
      </c>
      <c r="I7" s="19"/>
    </row>
    <row r="8" spans="1:9" ht="27.95" customHeight="1" x14ac:dyDescent="0.15">
      <c r="A8" s="32"/>
      <c r="B8" s="33"/>
      <c r="C8" s="40"/>
      <c r="D8" s="11" t="s">
        <v>15</v>
      </c>
      <c r="E8" s="10">
        <v>7</v>
      </c>
      <c r="F8" s="10">
        <v>7.3079999999999998</v>
      </c>
      <c r="G8" s="10">
        <v>7</v>
      </c>
      <c r="H8" s="10">
        <v>7.3079999999999998</v>
      </c>
      <c r="I8" s="19"/>
    </row>
    <row r="9" spans="1:9" ht="27.95" customHeight="1" x14ac:dyDescent="0.15">
      <c r="A9" s="32"/>
      <c r="B9" s="33"/>
      <c r="C9" s="40"/>
      <c r="D9" s="11" t="s">
        <v>16</v>
      </c>
      <c r="E9" s="10">
        <v>15</v>
      </c>
      <c r="F9" s="10">
        <v>13.986000000000001</v>
      </c>
      <c r="G9" s="10">
        <v>15</v>
      </c>
      <c r="H9" s="10">
        <v>13.986000000000001</v>
      </c>
      <c r="I9" s="19"/>
    </row>
    <row r="10" spans="1:9" ht="27.95" customHeight="1" x14ac:dyDescent="0.15">
      <c r="A10" s="32"/>
      <c r="B10" s="33"/>
      <c r="C10" s="40"/>
      <c r="D10" s="11" t="s">
        <v>17</v>
      </c>
      <c r="E10" s="10">
        <v>71</v>
      </c>
      <c r="F10" s="10">
        <v>66.024000000000001</v>
      </c>
      <c r="G10" s="10">
        <v>71</v>
      </c>
      <c r="H10" s="10">
        <v>66.024000000000001</v>
      </c>
      <c r="I10" s="19"/>
    </row>
    <row r="11" spans="1:9" ht="27.95" customHeight="1" x14ac:dyDescent="0.15">
      <c r="A11" s="32"/>
      <c r="B11" s="33"/>
      <c r="C11" s="40"/>
      <c r="D11" s="11" t="s">
        <v>18</v>
      </c>
      <c r="E11" s="10">
        <v>157</v>
      </c>
      <c r="F11" s="10">
        <v>139.608</v>
      </c>
      <c r="G11" s="10">
        <v>157</v>
      </c>
      <c r="H11" s="10">
        <v>139.608</v>
      </c>
      <c r="I11" s="19"/>
    </row>
    <row r="12" spans="1:9" ht="27.95" customHeight="1" x14ac:dyDescent="0.15">
      <c r="A12" s="32"/>
      <c r="B12" s="33"/>
      <c r="C12" s="40"/>
      <c r="D12" s="11" t="s">
        <v>19</v>
      </c>
      <c r="E12" s="10">
        <v>7</v>
      </c>
      <c r="F12" s="10">
        <v>6.5519999999999996</v>
      </c>
      <c r="G12" s="10">
        <v>7</v>
      </c>
      <c r="H12" s="10">
        <v>6.5519999999999996</v>
      </c>
      <c r="I12" s="19"/>
    </row>
    <row r="13" spans="1:9" ht="27.95" customHeight="1" x14ac:dyDescent="0.15">
      <c r="A13" s="32"/>
      <c r="B13" s="33"/>
      <c r="C13" s="40"/>
      <c r="D13" s="11" t="s">
        <v>20</v>
      </c>
      <c r="E13" s="10">
        <v>2</v>
      </c>
      <c r="F13" s="10">
        <v>2.1419999999999999</v>
      </c>
      <c r="G13" s="10">
        <v>2</v>
      </c>
      <c r="H13" s="10">
        <v>2.1419999999999999</v>
      </c>
      <c r="I13" s="19"/>
    </row>
    <row r="14" spans="1:9" ht="27.95" customHeight="1" x14ac:dyDescent="0.15">
      <c r="A14" s="32"/>
      <c r="B14" s="33"/>
      <c r="C14" s="40"/>
      <c r="D14" s="11" t="s">
        <v>21</v>
      </c>
      <c r="E14" s="10">
        <v>862</v>
      </c>
      <c r="F14" s="10">
        <v>774.27</v>
      </c>
      <c r="G14" s="10">
        <v>862</v>
      </c>
      <c r="H14" s="10">
        <v>774.27</v>
      </c>
      <c r="I14" s="19"/>
    </row>
    <row r="15" spans="1:9" ht="27.95" customHeight="1" x14ac:dyDescent="0.15">
      <c r="A15" s="32"/>
      <c r="B15" s="33"/>
      <c r="C15" s="40"/>
      <c r="D15" s="11" t="s">
        <v>22</v>
      </c>
      <c r="E15" s="10">
        <v>3</v>
      </c>
      <c r="F15" s="10">
        <v>2.6459999999999999</v>
      </c>
      <c r="G15" s="10">
        <v>3</v>
      </c>
      <c r="H15" s="10">
        <v>2.6459999999999999</v>
      </c>
      <c r="I15" s="19"/>
    </row>
    <row r="16" spans="1:9" ht="27.95" customHeight="1" x14ac:dyDescent="0.15">
      <c r="A16" s="32"/>
      <c r="B16" s="33"/>
      <c r="C16" s="40"/>
      <c r="D16" s="11" t="s">
        <v>23</v>
      </c>
      <c r="E16" s="10">
        <v>3</v>
      </c>
      <c r="F16" s="10">
        <v>2.6459999999999999</v>
      </c>
      <c r="G16" s="10">
        <v>3</v>
      </c>
      <c r="H16" s="10">
        <v>2.6459999999999999</v>
      </c>
      <c r="I16" s="19"/>
    </row>
    <row r="17" spans="1:9" ht="27.95" customHeight="1" x14ac:dyDescent="0.15">
      <c r="A17" s="32"/>
      <c r="B17" s="33"/>
      <c r="C17" s="40"/>
      <c r="D17" s="11" t="s">
        <v>24</v>
      </c>
      <c r="E17" s="10">
        <v>4</v>
      </c>
      <c r="F17" s="10">
        <v>3.9060000000000001</v>
      </c>
      <c r="G17" s="10">
        <v>4</v>
      </c>
      <c r="H17" s="10">
        <v>3.9060000000000001</v>
      </c>
      <c r="I17" s="19"/>
    </row>
    <row r="18" spans="1:9" ht="27.95" customHeight="1" x14ac:dyDescent="0.15">
      <c r="A18" s="32"/>
      <c r="B18" s="33"/>
      <c r="C18" s="40"/>
      <c r="D18" s="11" t="s">
        <v>25</v>
      </c>
      <c r="E18" s="10">
        <v>96</v>
      </c>
      <c r="F18" s="10">
        <v>87.695999999999998</v>
      </c>
      <c r="G18" s="10">
        <v>96</v>
      </c>
      <c r="H18" s="10">
        <v>87.695999999999998</v>
      </c>
      <c r="I18" s="19"/>
    </row>
    <row r="19" spans="1:9" ht="27.95" customHeight="1" x14ac:dyDescent="0.15">
      <c r="A19" s="32"/>
      <c r="B19" s="33"/>
      <c r="C19" s="40"/>
      <c r="D19" s="11" t="s">
        <v>26</v>
      </c>
      <c r="E19" s="10">
        <v>95</v>
      </c>
      <c r="F19" s="10">
        <v>85.302000000000007</v>
      </c>
      <c r="G19" s="10">
        <v>95</v>
      </c>
      <c r="H19" s="10">
        <v>85.302000000000007</v>
      </c>
      <c r="I19" s="19"/>
    </row>
    <row r="20" spans="1:9" ht="27.95" customHeight="1" x14ac:dyDescent="0.15">
      <c r="A20" s="32"/>
      <c r="B20" s="33"/>
      <c r="C20" s="40"/>
      <c r="D20" s="11" t="s">
        <v>27</v>
      </c>
      <c r="E20" s="10">
        <v>355</v>
      </c>
      <c r="F20" s="10">
        <v>315</v>
      </c>
      <c r="G20" s="10">
        <v>355</v>
      </c>
      <c r="H20" s="10">
        <v>315</v>
      </c>
      <c r="I20" s="19"/>
    </row>
    <row r="21" spans="1:9" ht="27.95" customHeight="1" x14ac:dyDescent="0.15">
      <c r="A21" s="32"/>
      <c r="B21" s="33"/>
      <c r="C21" s="40"/>
      <c r="D21" s="11" t="s">
        <v>28</v>
      </c>
      <c r="E21" s="10">
        <v>100</v>
      </c>
      <c r="F21" s="10">
        <v>88.2</v>
      </c>
      <c r="G21" s="10">
        <v>100</v>
      </c>
      <c r="H21" s="10">
        <v>88.2</v>
      </c>
      <c r="I21" s="19"/>
    </row>
    <row r="22" spans="1:9" ht="27.95" customHeight="1" x14ac:dyDescent="0.15">
      <c r="A22" s="32"/>
      <c r="B22" s="33">
        <v>2</v>
      </c>
      <c r="C22" s="39" t="s">
        <v>29</v>
      </c>
      <c r="D22" s="7" t="s">
        <v>12</v>
      </c>
      <c r="E22" s="8">
        <f>SUM(E23:E24)</f>
        <v>50</v>
      </c>
      <c r="F22" s="8">
        <f>SUM(F23:F24)</f>
        <v>207</v>
      </c>
      <c r="G22" s="8">
        <f>SUM(G23:G24)</f>
        <v>50</v>
      </c>
      <c r="H22" s="8">
        <f>SUM(H23:H24)</f>
        <v>207</v>
      </c>
      <c r="I22" s="19"/>
    </row>
    <row r="23" spans="1:9" ht="27.95" customHeight="1" x14ac:dyDescent="0.15">
      <c r="A23" s="32"/>
      <c r="B23" s="33"/>
      <c r="C23" s="40"/>
      <c r="D23" s="9" t="s">
        <v>30</v>
      </c>
      <c r="E23" s="10">
        <v>25</v>
      </c>
      <c r="F23" s="10">
        <v>162</v>
      </c>
      <c r="G23" s="10">
        <v>25</v>
      </c>
      <c r="H23" s="10">
        <v>162</v>
      </c>
      <c r="I23" s="19"/>
    </row>
    <row r="24" spans="1:9" ht="27.95" customHeight="1" x14ac:dyDescent="0.15">
      <c r="A24" s="32"/>
      <c r="B24" s="33"/>
      <c r="C24" s="40"/>
      <c r="D24" s="9" t="s">
        <v>31</v>
      </c>
      <c r="E24" s="10">
        <v>25</v>
      </c>
      <c r="F24" s="10">
        <v>45</v>
      </c>
      <c r="G24" s="10">
        <v>25</v>
      </c>
      <c r="H24" s="10">
        <v>45</v>
      </c>
      <c r="I24" s="19"/>
    </row>
    <row r="25" spans="1:9" ht="27.95" customHeight="1" x14ac:dyDescent="0.15">
      <c r="A25" s="32"/>
      <c r="B25" s="33">
        <v>3</v>
      </c>
      <c r="C25" s="39" t="s">
        <v>32</v>
      </c>
      <c r="D25" s="7" t="s">
        <v>12</v>
      </c>
      <c r="E25" s="8">
        <f t="shared" ref="E25:H25" si="1">SUM(E26:E27)</f>
        <v>2019</v>
      </c>
      <c r="F25" s="8">
        <f t="shared" si="1"/>
        <v>1786.884</v>
      </c>
      <c r="G25" s="8">
        <f t="shared" si="1"/>
        <v>2016</v>
      </c>
      <c r="H25" s="8">
        <f t="shared" si="1"/>
        <v>1785.0360000000001</v>
      </c>
      <c r="I25" s="19"/>
    </row>
    <row r="26" spans="1:9" ht="27.95" customHeight="1" x14ac:dyDescent="0.15">
      <c r="A26" s="32"/>
      <c r="B26" s="33"/>
      <c r="C26" s="40"/>
      <c r="D26" s="9" t="s">
        <v>33</v>
      </c>
      <c r="E26" s="10">
        <v>123</v>
      </c>
      <c r="F26" s="10">
        <v>131.86799999999999</v>
      </c>
      <c r="G26" s="10">
        <v>120</v>
      </c>
      <c r="H26" s="10">
        <v>130.02000000000001</v>
      </c>
      <c r="I26" s="19" t="s">
        <v>34</v>
      </c>
    </row>
    <row r="27" spans="1:9" ht="27.95" customHeight="1" x14ac:dyDescent="0.15">
      <c r="A27" s="32"/>
      <c r="B27" s="33"/>
      <c r="C27" s="40"/>
      <c r="D27" s="9" t="s">
        <v>35</v>
      </c>
      <c r="E27" s="10">
        <v>1896</v>
      </c>
      <c r="F27" s="10">
        <v>1655.0160000000001</v>
      </c>
      <c r="G27" s="10">
        <v>1896</v>
      </c>
      <c r="H27" s="10">
        <v>1655.0160000000001</v>
      </c>
      <c r="I27" s="19"/>
    </row>
    <row r="28" spans="1:9" ht="27.95" customHeight="1" x14ac:dyDescent="0.15">
      <c r="A28" s="32"/>
      <c r="B28" s="33">
        <v>4</v>
      </c>
      <c r="C28" s="39" t="s">
        <v>36</v>
      </c>
      <c r="D28" s="7" t="s">
        <v>12</v>
      </c>
      <c r="E28" s="8">
        <f>SUM(E29:E29)</f>
        <v>78</v>
      </c>
      <c r="F28" s="8">
        <f>SUM(F29:F29)</f>
        <v>505.44</v>
      </c>
      <c r="G28" s="8">
        <f>SUM(G29:G29)</f>
        <v>78</v>
      </c>
      <c r="H28" s="8">
        <f>SUM(H29:H29)</f>
        <v>505.44</v>
      </c>
      <c r="I28" s="19"/>
    </row>
    <row r="29" spans="1:9" ht="27.95" customHeight="1" x14ac:dyDescent="0.15">
      <c r="A29" s="32"/>
      <c r="B29" s="33"/>
      <c r="C29" s="40"/>
      <c r="D29" s="9" t="s">
        <v>37</v>
      </c>
      <c r="E29" s="10">
        <v>78</v>
      </c>
      <c r="F29" s="10">
        <v>505.44</v>
      </c>
      <c r="G29" s="10">
        <v>78</v>
      </c>
      <c r="H29" s="10">
        <v>505.44</v>
      </c>
      <c r="I29" s="19"/>
    </row>
    <row r="30" spans="1:9" ht="27.95" customHeight="1" x14ac:dyDescent="0.15">
      <c r="A30" s="32"/>
      <c r="B30" s="34">
        <v>5</v>
      </c>
      <c r="C30" s="41" t="s">
        <v>38</v>
      </c>
      <c r="D30" s="12" t="s">
        <v>12</v>
      </c>
      <c r="E30" s="13">
        <f>SUM(E31:E34)</f>
        <v>261</v>
      </c>
      <c r="F30" s="13">
        <f>SUM(F31:F34)</f>
        <v>1640.88</v>
      </c>
      <c r="G30" s="13">
        <f>SUM(G31:G34)</f>
        <v>261</v>
      </c>
      <c r="H30" s="13">
        <f>SUM(H31:H34)</f>
        <v>1640.88</v>
      </c>
      <c r="I30" s="20"/>
    </row>
    <row r="31" spans="1:9" ht="27.95" customHeight="1" x14ac:dyDescent="0.15">
      <c r="A31" s="32"/>
      <c r="B31" s="35"/>
      <c r="C31" s="42"/>
      <c r="D31" s="11" t="s">
        <v>39</v>
      </c>
      <c r="E31" s="10">
        <v>165</v>
      </c>
      <c r="F31" s="10">
        <v>1069.2</v>
      </c>
      <c r="G31" s="10">
        <v>165</v>
      </c>
      <c r="H31" s="10">
        <v>1069.2</v>
      </c>
      <c r="I31" s="19"/>
    </row>
    <row r="32" spans="1:9" ht="27.95" customHeight="1" x14ac:dyDescent="0.15">
      <c r="A32" s="32"/>
      <c r="B32" s="35"/>
      <c r="C32" s="42"/>
      <c r="D32" s="11" t="s">
        <v>40</v>
      </c>
      <c r="E32" s="10">
        <v>30</v>
      </c>
      <c r="F32" s="10">
        <v>194.4</v>
      </c>
      <c r="G32" s="10">
        <v>30</v>
      </c>
      <c r="H32" s="10">
        <v>194.4</v>
      </c>
      <c r="I32" s="19"/>
    </row>
    <row r="33" spans="1:9" ht="27.95" customHeight="1" x14ac:dyDescent="0.15">
      <c r="A33" s="32"/>
      <c r="B33" s="35"/>
      <c r="C33" s="42"/>
      <c r="D33" s="11" t="s">
        <v>41</v>
      </c>
      <c r="E33" s="10">
        <v>46</v>
      </c>
      <c r="F33" s="10">
        <v>298.08</v>
      </c>
      <c r="G33" s="10">
        <v>46</v>
      </c>
      <c r="H33" s="10">
        <v>298.08</v>
      </c>
      <c r="I33" s="19"/>
    </row>
    <row r="34" spans="1:9" ht="27.95" customHeight="1" x14ac:dyDescent="0.15">
      <c r="A34" s="32"/>
      <c r="B34" s="35"/>
      <c r="C34" s="42"/>
      <c r="D34" s="11" t="s">
        <v>42</v>
      </c>
      <c r="E34" s="10">
        <v>20</v>
      </c>
      <c r="F34" s="10">
        <v>79.2</v>
      </c>
      <c r="G34" s="10">
        <v>20</v>
      </c>
      <c r="H34" s="10">
        <v>79.2</v>
      </c>
      <c r="I34" s="19"/>
    </row>
    <row r="35" spans="1:9" ht="27.95" customHeight="1" x14ac:dyDescent="0.15">
      <c r="A35" s="32"/>
      <c r="B35" s="33">
        <v>6</v>
      </c>
      <c r="C35" s="39" t="s">
        <v>43</v>
      </c>
      <c r="D35" s="7" t="s">
        <v>12</v>
      </c>
      <c r="E35" s="8">
        <f>SUM(E36:E38)</f>
        <v>234</v>
      </c>
      <c r="F35" s="8">
        <f>SUM(F36:F38)</f>
        <v>196.61580000000001</v>
      </c>
      <c r="G35" s="8">
        <f>SUM(G36:G38)</f>
        <v>234</v>
      </c>
      <c r="H35" s="8">
        <f>SUM(H36:H38)</f>
        <v>196.61580000000001</v>
      </c>
      <c r="I35" s="19"/>
    </row>
    <row r="36" spans="1:9" ht="27.95" customHeight="1" x14ac:dyDescent="0.15">
      <c r="A36" s="32"/>
      <c r="B36" s="33"/>
      <c r="C36" s="40"/>
      <c r="D36" s="9" t="s">
        <v>44</v>
      </c>
      <c r="E36" s="10">
        <v>14</v>
      </c>
      <c r="F36" s="10">
        <v>15.5358</v>
      </c>
      <c r="G36" s="10">
        <v>14</v>
      </c>
      <c r="H36" s="10">
        <v>15.5358</v>
      </c>
      <c r="I36" s="19"/>
    </row>
    <row r="37" spans="1:9" ht="27.95" customHeight="1" x14ac:dyDescent="0.15">
      <c r="A37" s="32"/>
      <c r="B37" s="33"/>
      <c r="C37" s="40"/>
      <c r="D37" s="9" t="s">
        <v>45</v>
      </c>
      <c r="E37" s="10">
        <v>149</v>
      </c>
      <c r="F37" s="10">
        <v>147.16800000000001</v>
      </c>
      <c r="G37" s="10">
        <v>149</v>
      </c>
      <c r="H37" s="10">
        <v>147.16800000000001</v>
      </c>
      <c r="I37" s="19"/>
    </row>
    <row r="38" spans="1:9" ht="27.95" customHeight="1" x14ac:dyDescent="0.15">
      <c r="A38" s="32"/>
      <c r="B38" s="33"/>
      <c r="C38" s="40"/>
      <c r="D38" s="9" t="s">
        <v>46</v>
      </c>
      <c r="E38" s="10">
        <v>71</v>
      </c>
      <c r="F38" s="10">
        <v>33.911999999999999</v>
      </c>
      <c r="G38" s="10">
        <v>71</v>
      </c>
      <c r="H38" s="10">
        <v>33.911999999999999</v>
      </c>
      <c r="I38" s="19"/>
    </row>
    <row r="39" spans="1:9" ht="27.95" customHeight="1" x14ac:dyDescent="0.15">
      <c r="A39" s="32"/>
      <c r="B39" s="36">
        <v>7</v>
      </c>
      <c r="C39" s="43" t="s">
        <v>47</v>
      </c>
      <c r="D39" s="7" t="s">
        <v>12</v>
      </c>
      <c r="E39" s="8">
        <f>SUM(E40:E42)</f>
        <v>102</v>
      </c>
      <c r="F39" s="8">
        <f>SUM(F40:F42)</f>
        <v>579.96</v>
      </c>
      <c r="G39" s="8">
        <f>SUM(G40:G42)</f>
        <v>102</v>
      </c>
      <c r="H39" s="8">
        <f>SUM(H40:H42)</f>
        <v>579.96</v>
      </c>
      <c r="I39" s="19"/>
    </row>
    <row r="40" spans="1:9" ht="27.95" customHeight="1" x14ac:dyDescent="0.15">
      <c r="A40" s="32"/>
      <c r="B40" s="36"/>
      <c r="C40" s="43"/>
      <c r="D40" s="9" t="s">
        <v>48</v>
      </c>
      <c r="E40" s="14">
        <v>55</v>
      </c>
      <c r="F40" s="14">
        <v>356.4</v>
      </c>
      <c r="G40" s="14">
        <v>55</v>
      </c>
      <c r="H40" s="14">
        <v>356.4</v>
      </c>
      <c r="I40" s="19"/>
    </row>
    <row r="41" spans="1:9" ht="27.95" customHeight="1" x14ac:dyDescent="0.15">
      <c r="A41" s="32"/>
      <c r="B41" s="36"/>
      <c r="C41" s="43"/>
      <c r="D41" s="9" t="s">
        <v>49</v>
      </c>
      <c r="E41" s="14">
        <v>20</v>
      </c>
      <c r="F41" s="14">
        <v>116.64</v>
      </c>
      <c r="G41" s="14">
        <v>20</v>
      </c>
      <c r="H41" s="14">
        <v>116.64</v>
      </c>
      <c r="I41" s="19"/>
    </row>
    <row r="42" spans="1:9" ht="27.95" customHeight="1" x14ac:dyDescent="0.15">
      <c r="A42" s="32"/>
      <c r="B42" s="36"/>
      <c r="C42" s="43"/>
      <c r="D42" s="9" t="s">
        <v>50</v>
      </c>
      <c r="E42" s="14">
        <v>27</v>
      </c>
      <c r="F42" s="14">
        <v>106.92</v>
      </c>
      <c r="G42" s="14">
        <v>27</v>
      </c>
      <c r="H42" s="14">
        <v>106.92</v>
      </c>
      <c r="I42" s="19"/>
    </row>
    <row r="43" spans="1:9" ht="27.95" customHeight="1" x14ac:dyDescent="0.15">
      <c r="A43" s="32"/>
      <c r="B43" s="33">
        <v>8</v>
      </c>
      <c r="C43" s="43" t="s">
        <v>51</v>
      </c>
      <c r="D43" s="12" t="s">
        <v>12</v>
      </c>
      <c r="E43" s="8">
        <f>SUM(E44:E48)</f>
        <v>3785</v>
      </c>
      <c r="F43" s="8">
        <f>SUM(F44:F48)</f>
        <v>3341.1</v>
      </c>
      <c r="G43" s="8">
        <f>SUM(G44:G48)</f>
        <v>3785</v>
      </c>
      <c r="H43" s="8">
        <f>SUM(H44:H48)</f>
        <v>3341.1</v>
      </c>
      <c r="I43" s="19"/>
    </row>
    <row r="44" spans="1:9" ht="27.95" customHeight="1" x14ac:dyDescent="0.15">
      <c r="A44" s="32"/>
      <c r="B44" s="33"/>
      <c r="C44" s="43"/>
      <c r="D44" s="9" t="s">
        <v>52</v>
      </c>
      <c r="E44" s="10">
        <v>8</v>
      </c>
      <c r="F44" s="10">
        <v>8.0513999999999992</v>
      </c>
      <c r="G44" s="10">
        <v>8</v>
      </c>
      <c r="H44" s="10">
        <v>8.0513999999999992</v>
      </c>
      <c r="I44" s="19"/>
    </row>
    <row r="45" spans="1:9" ht="27.95" customHeight="1" x14ac:dyDescent="0.15">
      <c r="A45" s="32"/>
      <c r="B45" s="33"/>
      <c r="C45" s="43"/>
      <c r="D45" s="9" t="s">
        <v>53</v>
      </c>
      <c r="E45" s="10">
        <v>12</v>
      </c>
      <c r="F45" s="10">
        <v>12.587400000000001</v>
      </c>
      <c r="G45" s="10">
        <v>12</v>
      </c>
      <c r="H45" s="10">
        <v>12.587400000000001</v>
      </c>
      <c r="I45" s="19"/>
    </row>
    <row r="46" spans="1:9" ht="27.95" customHeight="1" x14ac:dyDescent="0.15">
      <c r="A46" s="32"/>
      <c r="B46" s="33"/>
      <c r="C46" s="43"/>
      <c r="D46" s="9" t="s">
        <v>54</v>
      </c>
      <c r="E46" s="10">
        <v>2674</v>
      </c>
      <c r="F46" s="10">
        <v>2266.5257999999999</v>
      </c>
      <c r="G46" s="10">
        <v>2674</v>
      </c>
      <c r="H46" s="10">
        <v>2266.5257999999999</v>
      </c>
      <c r="I46" s="19"/>
    </row>
    <row r="47" spans="1:9" ht="27.95" customHeight="1" x14ac:dyDescent="0.15">
      <c r="A47" s="32"/>
      <c r="B47" s="33"/>
      <c r="C47" s="43"/>
      <c r="D47" s="9" t="s">
        <v>55</v>
      </c>
      <c r="E47" s="10">
        <v>66</v>
      </c>
      <c r="F47" s="10">
        <v>57.603000000000002</v>
      </c>
      <c r="G47" s="10">
        <v>66</v>
      </c>
      <c r="H47" s="10">
        <v>57.603000000000002</v>
      </c>
      <c r="I47" s="19"/>
    </row>
    <row r="48" spans="1:9" ht="27.95" customHeight="1" x14ac:dyDescent="0.15">
      <c r="A48" s="32"/>
      <c r="B48" s="33"/>
      <c r="C48" s="43"/>
      <c r="D48" s="9" t="s">
        <v>56</v>
      </c>
      <c r="E48" s="10">
        <v>1025</v>
      </c>
      <c r="F48" s="10">
        <v>996.33240000000001</v>
      </c>
      <c r="G48" s="10">
        <v>1025</v>
      </c>
      <c r="H48" s="10">
        <v>996.33240000000001</v>
      </c>
      <c r="I48" s="19"/>
    </row>
    <row r="49" spans="1:9" ht="27.95" customHeight="1" x14ac:dyDescent="0.15">
      <c r="A49" s="32"/>
      <c r="B49" s="37">
        <v>9</v>
      </c>
      <c r="C49" s="39" t="s">
        <v>57</v>
      </c>
      <c r="D49" s="12" t="s">
        <v>12</v>
      </c>
      <c r="E49" s="8">
        <f t="shared" ref="E49:H49" si="2">SUM(E50:E66)</f>
        <v>254</v>
      </c>
      <c r="F49" s="8">
        <f t="shared" si="2"/>
        <v>1307.904</v>
      </c>
      <c r="G49" s="8">
        <f t="shared" si="2"/>
        <v>254</v>
      </c>
      <c r="H49" s="8">
        <f t="shared" si="2"/>
        <v>1307.904</v>
      </c>
      <c r="I49" s="19"/>
    </row>
    <row r="50" spans="1:9" ht="27.95" customHeight="1" x14ac:dyDescent="0.15">
      <c r="A50" s="32"/>
      <c r="B50" s="36"/>
      <c r="C50" s="40"/>
      <c r="D50" s="9" t="s">
        <v>58</v>
      </c>
      <c r="E50" s="10">
        <v>6</v>
      </c>
      <c r="F50" s="10">
        <v>38.880000000000003</v>
      </c>
      <c r="G50" s="10">
        <v>6</v>
      </c>
      <c r="H50" s="10">
        <v>38.880000000000003</v>
      </c>
      <c r="I50" s="19"/>
    </row>
    <row r="51" spans="1:9" ht="27.95" customHeight="1" x14ac:dyDescent="0.15">
      <c r="A51" s="32"/>
      <c r="B51" s="36"/>
      <c r="C51" s="40"/>
      <c r="D51" s="9" t="s">
        <v>59</v>
      </c>
      <c r="E51" s="10">
        <v>112</v>
      </c>
      <c r="F51" s="10">
        <v>712.8</v>
      </c>
      <c r="G51" s="10">
        <v>112</v>
      </c>
      <c r="H51" s="10">
        <v>712.8</v>
      </c>
      <c r="I51" s="19"/>
    </row>
    <row r="52" spans="1:9" ht="27.95" customHeight="1" x14ac:dyDescent="0.15">
      <c r="A52" s="32"/>
      <c r="B52" s="36"/>
      <c r="C52" s="40"/>
      <c r="D52" s="9" t="s">
        <v>60</v>
      </c>
      <c r="E52" s="10">
        <v>24</v>
      </c>
      <c r="F52" s="10">
        <v>155.52000000000001</v>
      </c>
      <c r="G52" s="10">
        <v>24</v>
      </c>
      <c r="H52" s="10">
        <v>155.52000000000001</v>
      </c>
      <c r="I52" s="19"/>
    </row>
    <row r="53" spans="1:9" ht="27.95" customHeight="1" x14ac:dyDescent="0.15">
      <c r="A53" s="32"/>
      <c r="B53" s="36"/>
      <c r="C53" s="40"/>
      <c r="D53" s="9" t="s">
        <v>61</v>
      </c>
      <c r="E53" s="10">
        <v>3</v>
      </c>
      <c r="F53" s="10">
        <v>13.608000000000001</v>
      </c>
      <c r="G53" s="10">
        <v>3</v>
      </c>
      <c r="H53" s="10">
        <v>13.608000000000001</v>
      </c>
      <c r="I53" s="19"/>
    </row>
    <row r="54" spans="1:9" ht="27.95" customHeight="1" x14ac:dyDescent="0.15">
      <c r="A54" s="32"/>
      <c r="B54" s="36"/>
      <c r="C54" s="40"/>
      <c r="D54" s="9" t="s">
        <v>62</v>
      </c>
      <c r="E54" s="10">
        <v>8</v>
      </c>
      <c r="F54" s="10">
        <v>46.655999999999999</v>
      </c>
      <c r="G54" s="10">
        <v>8</v>
      </c>
      <c r="H54" s="10">
        <v>46.655999999999999</v>
      </c>
      <c r="I54" s="19"/>
    </row>
    <row r="55" spans="1:9" ht="27.95" customHeight="1" x14ac:dyDescent="0.15">
      <c r="A55" s="32"/>
      <c r="B55" s="36"/>
      <c r="C55" s="40"/>
      <c r="D55" s="15" t="s">
        <v>63</v>
      </c>
      <c r="E55" s="16">
        <v>9</v>
      </c>
      <c r="F55" s="10">
        <v>46.655999999999999</v>
      </c>
      <c r="G55" s="16">
        <v>9</v>
      </c>
      <c r="H55" s="10">
        <v>46.655999999999999</v>
      </c>
      <c r="I55" s="21"/>
    </row>
    <row r="56" spans="1:9" ht="27.95" customHeight="1" x14ac:dyDescent="0.15">
      <c r="A56" s="32"/>
      <c r="B56" s="36"/>
      <c r="C56" s="40"/>
      <c r="D56" s="15" t="s">
        <v>64</v>
      </c>
      <c r="E56" s="16">
        <v>1</v>
      </c>
      <c r="F56" s="16">
        <v>5.1840000000000002</v>
      </c>
      <c r="G56" s="16">
        <v>1</v>
      </c>
      <c r="H56" s="16">
        <v>5.1840000000000002</v>
      </c>
      <c r="I56" s="21"/>
    </row>
    <row r="57" spans="1:9" ht="27.95" customHeight="1" x14ac:dyDescent="0.15">
      <c r="A57" s="32"/>
      <c r="B57" s="36"/>
      <c r="C57" s="40"/>
      <c r="D57" s="15" t="s">
        <v>65</v>
      </c>
      <c r="E57" s="16">
        <v>8</v>
      </c>
      <c r="F57" s="16">
        <v>14.4</v>
      </c>
      <c r="G57" s="16">
        <v>8</v>
      </c>
      <c r="H57" s="16">
        <v>14.4</v>
      </c>
      <c r="I57" s="21"/>
    </row>
    <row r="58" spans="1:9" ht="27.95" customHeight="1" x14ac:dyDescent="0.15">
      <c r="A58" s="32"/>
      <c r="B58" s="36"/>
      <c r="C58" s="40"/>
      <c r="D58" s="15" t="s">
        <v>66</v>
      </c>
      <c r="E58" s="16">
        <v>5</v>
      </c>
      <c r="F58" s="16">
        <v>9</v>
      </c>
      <c r="G58" s="16">
        <v>5</v>
      </c>
      <c r="H58" s="16">
        <v>9</v>
      </c>
      <c r="I58" s="21"/>
    </row>
    <row r="59" spans="1:9" ht="27.95" customHeight="1" x14ac:dyDescent="0.15">
      <c r="A59" s="32"/>
      <c r="B59" s="36"/>
      <c r="C59" s="40"/>
      <c r="D59" s="15" t="s">
        <v>67</v>
      </c>
      <c r="E59" s="16">
        <v>10</v>
      </c>
      <c r="F59" s="16">
        <v>18</v>
      </c>
      <c r="G59" s="16">
        <v>10</v>
      </c>
      <c r="H59" s="16">
        <v>18</v>
      </c>
      <c r="I59" s="21"/>
    </row>
    <row r="60" spans="1:9" ht="27.95" customHeight="1" x14ac:dyDescent="0.15">
      <c r="A60" s="32"/>
      <c r="B60" s="36"/>
      <c r="C60" s="40"/>
      <c r="D60" s="15" t="s">
        <v>68</v>
      </c>
      <c r="E60" s="16">
        <v>3</v>
      </c>
      <c r="F60" s="16">
        <v>5.4</v>
      </c>
      <c r="G60" s="16">
        <v>3</v>
      </c>
      <c r="H60" s="16">
        <v>5.4</v>
      </c>
      <c r="I60" s="21"/>
    </row>
    <row r="61" spans="1:9" ht="27.95" customHeight="1" x14ac:dyDescent="0.15">
      <c r="A61" s="32"/>
      <c r="B61" s="36"/>
      <c r="C61" s="40"/>
      <c r="D61" s="15" t="s">
        <v>69</v>
      </c>
      <c r="E61" s="16">
        <v>6</v>
      </c>
      <c r="F61" s="16">
        <v>10.8</v>
      </c>
      <c r="G61" s="16">
        <v>6</v>
      </c>
      <c r="H61" s="16">
        <v>10.8</v>
      </c>
      <c r="I61" s="21"/>
    </row>
    <row r="62" spans="1:9" ht="27.95" customHeight="1" x14ac:dyDescent="0.15">
      <c r="A62" s="32"/>
      <c r="B62" s="36"/>
      <c r="C62" s="40"/>
      <c r="D62" s="15" t="s">
        <v>70</v>
      </c>
      <c r="E62" s="16">
        <v>28</v>
      </c>
      <c r="F62" s="16">
        <v>109.12</v>
      </c>
      <c r="G62" s="16">
        <v>28</v>
      </c>
      <c r="H62" s="16">
        <v>109.12</v>
      </c>
      <c r="I62" s="21"/>
    </row>
    <row r="63" spans="1:9" ht="27.95" customHeight="1" x14ac:dyDescent="0.15">
      <c r="A63" s="32"/>
      <c r="B63" s="36"/>
      <c r="C63" s="40"/>
      <c r="D63" s="15" t="s">
        <v>71</v>
      </c>
      <c r="E63" s="16">
        <v>4</v>
      </c>
      <c r="F63" s="16">
        <v>15.84</v>
      </c>
      <c r="G63" s="16">
        <v>4</v>
      </c>
      <c r="H63" s="16">
        <v>15.84</v>
      </c>
      <c r="I63" s="21"/>
    </row>
    <row r="64" spans="1:9" ht="27.95" customHeight="1" x14ac:dyDescent="0.15">
      <c r="A64" s="32"/>
      <c r="B64" s="36"/>
      <c r="C64" s="40"/>
      <c r="D64" s="15" t="s">
        <v>72</v>
      </c>
      <c r="E64" s="16">
        <v>3</v>
      </c>
      <c r="F64" s="16">
        <v>11</v>
      </c>
      <c r="G64" s="16">
        <v>3</v>
      </c>
      <c r="H64" s="16">
        <v>11</v>
      </c>
      <c r="I64" s="21"/>
    </row>
    <row r="65" spans="1:9" ht="27.95" customHeight="1" x14ac:dyDescent="0.15">
      <c r="A65" s="32"/>
      <c r="B65" s="36"/>
      <c r="C65" s="40"/>
      <c r="D65" s="15" t="s">
        <v>73</v>
      </c>
      <c r="E65" s="16">
        <v>23</v>
      </c>
      <c r="F65" s="16">
        <v>91.08</v>
      </c>
      <c r="G65" s="16">
        <v>23</v>
      </c>
      <c r="H65" s="16">
        <v>91.08</v>
      </c>
      <c r="I65" s="21"/>
    </row>
    <row r="66" spans="1:9" ht="27.95" customHeight="1" x14ac:dyDescent="0.15">
      <c r="A66" s="32"/>
      <c r="B66" s="38"/>
      <c r="C66" s="44"/>
      <c r="D66" s="15" t="s">
        <v>74</v>
      </c>
      <c r="E66" s="16">
        <v>1</v>
      </c>
      <c r="F66" s="16">
        <v>3.96</v>
      </c>
      <c r="G66" s="16">
        <v>1</v>
      </c>
      <c r="H66" s="16">
        <v>3.96</v>
      </c>
      <c r="I66" s="21"/>
    </row>
    <row r="67" spans="1:9" ht="27.95" customHeight="1" x14ac:dyDescent="0.15">
      <c r="A67" s="32"/>
      <c r="B67" s="33">
        <v>10</v>
      </c>
      <c r="C67" s="43" t="s">
        <v>75</v>
      </c>
      <c r="D67" s="12" t="s">
        <v>12</v>
      </c>
      <c r="E67" s="8">
        <f>SUM(E68:E69)</f>
        <v>361</v>
      </c>
      <c r="F67" s="8">
        <f>SUM(F68:F69)</f>
        <v>83.903999999999996</v>
      </c>
      <c r="G67" s="8">
        <f>SUM(G68:G69)</f>
        <v>343</v>
      </c>
      <c r="H67" s="8">
        <f>SUM(H68:H69)</f>
        <v>80.736000000000004</v>
      </c>
      <c r="I67" s="19"/>
    </row>
    <row r="68" spans="1:9" ht="27.95" customHeight="1" x14ac:dyDescent="0.15">
      <c r="A68" s="32"/>
      <c r="B68" s="33"/>
      <c r="C68" s="43"/>
      <c r="D68" s="9" t="s">
        <v>76</v>
      </c>
      <c r="E68" s="10">
        <v>359</v>
      </c>
      <c r="F68" s="10">
        <v>83.424000000000007</v>
      </c>
      <c r="G68" s="10">
        <v>343</v>
      </c>
      <c r="H68" s="10">
        <v>80.736000000000004</v>
      </c>
      <c r="I68" s="19" t="s">
        <v>77</v>
      </c>
    </row>
    <row r="69" spans="1:9" ht="27.95" customHeight="1" x14ac:dyDescent="0.15">
      <c r="A69" s="32"/>
      <c r="B69" s="33"/>
      <c r="C69" s="43"/>
      <c r="D69" s="9" t="s">
        <v>78</v>
      </c>
      <c r="E69" s="10">
        <v>2</v>
      </c>
      <c r="F69" s="10">
        <v>0.48</v>
      </c>
      <c r="G69" s="10">
        <v>0</v>
      </c>
      <c r="H69" s="10">
        <v>0</v>
      </c>
      <c r="I69" s="19" t="s">
        <v>79</v>
      </c>
    </row>
    <row r="70" spans="1:9" ht="27.95" customHeight="1" x14ac:dyDescent="0.15">
      <c r="A70" s="32"/>
      <c r="B70" s="33">
        <v>11</v>
      </c>
      <c r="C70" s="43" t="s">
        <v>80</v>
      </c>
      <c r="D70" s="12" t="s">
        <v>12</v>
      </c>
      <c r="E70" s="8">
        <f>SUM(E71:E85)</f>
        <v>67</v>
      </c>
      <c r="F70" s="8">
        <f>SUM(F71:F85)</f>
        <v>186.35159999999999</v>
      </c>
      <c r="G70" s="8">
        <f>SUM(G71:G85)</f>
        <v>67</v>
      </c>
      <c r="H70" s="8">
        <f>SUM(H71:H85)</f>
        <v>186.35159999999999</v>
      </c>
      <c r="I70" s="19"/>
    </row>
    <row r="71" spans="1:9" ht="27.95" customHeight="1" x14ac:dyDescent="0.15">
      <c r="A71" s="32"/>
      <c r="B71" s="33"/>
      <c r="C71" s="43"/>
      <c r="D71" s="9" t="s">
        <v>81</v>
      </c>
      <c r="E71" s="10">
        <v>5</v>
      </c>
      <c r="F71" s="10">
        <v>14</v>
      </c>
      <c r="G71" s="10">
        <v>5</v>
      </c>
      <c r="H71" s="10">
        <v>14</v>
      </c>
      <c r="I71" s="19"/>
    </row>
    <row r="72" spans="1:9" ht="27.95" customHeight="1" x14ac:dyDescent="0.15">
      <c r="A72" s="32"/>
      <c r="B72" s="33"/>
      <c r="C72" s="43"/>
      <c r="D72" s="9" t="s">
        <v>82</v>
      </c>
      <c r="E72" s="10">
        <v>3</v>
      </c>
      <c r="F72" s="10">
        <v>8.4</v>
      </c>
      <c r="G72" s="10">
        <v>3</v>
      </c>
      <c r="H72" s="10">
        <v>8.4</v>
      </c>
      <c r="I72" s="19"/>
    </row>
    <row r="73" spans="1:9" ht="27.95" customHeight="1" x14ac:dyDescent="0.15">
      <c r="A73" s="32"/>
      <c r="B73" s="33"/>
      <c r="C73" s="43"/>
      <c r="D73" s="9" t="s">
        <v>83</v>
      </c>
      <c r="E73" s="10">
        <v>3</v>
      </c>
      <c r="F73" s="10">
        <v>8.4</v>
      </c>
      <c r="G73" s="10">
        <v>3</v>
      </c>
      <c r="H73" s="10">
        <v>8.4</v>
      </c>
      <c r="I73" s="19"/>
    </row>
    <row r="74" spans="1:9" ht="27.95" customHeight="1" x14ac:dyDescent="0.15">
      <c r="A74" s="32"/>
      <c r="B74" s="33"/>
      <c r="C74" s="43"/>
      <c r="D74" s="9" t="s">
        <v>84</v>
      </c>
      <c r="E74" s="10">
        <v>1</v>
      </c>
      <c r="F74" s="10">
        <v>2.8</v>
      </c>
      <c r="G74" s="10">
        <v>1</v>
      </c>
      <c r="H74" s="10">
        <v>2.8</v>
      </c>
      <c r="I74" s="19"/>
    </row>
    <row r="75" spans="1:9" ht="27.95" customHeight="1" x14ac:dyDescent="0.15">
      <c r="A75" s="32"/>
      <c r="B75" s="33"/>
      <c r="C75" s="43"/>
      <c r="D75" s="9" t="s">
        <v>85</v>
      </c>
      <c r="E75" s="10">
        <v>7</v>
      </c>
      <c r="F75" s="10">
        <v>19.600000000000001</v>
      </c>
      <c r="G75" s="10">
        <v>7</v>
      </c>
      <c r="H75" s="10">
        <v>19.600000000000001</v>
      </c>
      <c r="I75" s="19"/>
    </row>
    <row r="76" spans="1:9" ht="27.95" customHeight="1" x14ac:dyDescent="0.15">
      <c r="A76" s="32"/>
      <c r="B76" s="33"/>
      <c r="C76" s="43"/>
      <c r="D76" s="15" t="s">
        <v>86</v>
      </c>
      <c r="E76" s="16">
        <v>9</v>
      </c>
      <c r="F76" s="10">
        <v>25.2</v>
      </c>
      <c r="G76" s="16">
        <v>9</v>
      </c>
      <c r="H76" s="10">
        <v>25.2</v>
      </c>
      <c r="I76" s="21"/>
    </row>
    <row r="77" spans="1:9" ht="27.95" customHeight="1" x14ac:dyDescent="0.15">
      <c r="A77" s="32"/>
      <c r="B77" s="33"/>
      <c r="C77" s="43"/>
      <c r="D77" s="15" t="s">
        <v>87</v>
      </c>
      <c r="E77" s="16">
        <v>1</v>
      </c>
      <c r="F77" s="16">
        <v>2.8</v>
      </c>
      <c r="G77" s="16">
        <v>1</v>
      </c>
      <c r="H77" s="16">
        <v>2.8</v>
      </c>
      <c r="I77" s="21"/>
    </row>
    <row r="78" spans="1:9" ht="27.95" customHeight="1" x14ac:dyDescent="0.15">
      <c r="A78" s="32"/>
      <c r="B78" s="33"/>
      <c r="C78" s="43"/>
      <c r="D78" s="15" t="s">
        <v>88</v>
      </c>
      <c r="E78" s="16">
        <v>22</v>
      </c>
      <c r="F78" s="16">
        <v>61.6</v>
      </c>
      <c r="G78" s="16">
        <v>22</v>
      </c>
      <c r="H78" s="16">
        <v>61.6</v>
      </c>
      <c r="I78" s="21"/>
    </row>
    <row r="79" spans="1:9" ht="27.95" customHeight="1" x14ac:dyDescent="0.15">
      <c r="A79" s="32"/>
      <c r="B79" s="33"/>
      <c r="C79" s="43"/>
      <c r="D79" s="15" t="s">
        <v>89</v>
      </c>
      <c r="E79" s="16">
        <v>1</v>
      </c>
      <c r="F79" s="16">
        <v>2.8</v>
      </c>
      <c r="G79" s="16">
        <v>1</v>
      </c>
      <c r="H79" s="16">
        <v>2.8</v>
      </c>
      <c r="I79" s="21"/>
    </row>
    <row r="80" spans="1:9" ht="27.95" customHeight="1" x14ac:dyDescent="0.15">
      <c r="A80" s="32"/>
      <c r="B80" s="33"/>
      <c r="C80" s="43"/>
      <c r="D80" s="15" t="s">
        <v>90</v>
      </c>
      <c r="E80" s="16">
        <v>6</v>
      </c>
      <c r="F80" s="16">
        <v>16.8</v>
      </c>
      <c r="G80" s="16">
        <v>6</v>
      </c>
      <c r="H80" s="16">
        <v>16.8</v>
      </c>
      <c r="I80" s="21"/>
    </row>
    <row r="81" spans="1:9" ht="27.95" customHeight="1" x14ac:dyDescent="0.15">
      <c r="A81" s="32"/>
      <c r="B81" s="33"/>
      <c r="C81" s="43"/>
      <c r="D81" s="15" t="s">
        <v>91</v>
      </c>
      <c r="E81" s="16">
        <v>1</v>
      </c>
      <c r="F81" s="16">
        <v>1.5516000000000001</v>
      </c>
      <c r="G81" s="16">
        <v>1</v>
      </c>
      <c r="H81" s="16">
        <v>1.5516000000000001</v>
      </c>
      <c r="I81" s="21"/>
    </row>
    <row r="82" spans="1:9" ht="27.95" customHeight="1" x14ac:dyDescent="0.15">
      <c r="A82" s="32"/>
      <c r="B82" s="33"/>
      <c r="C82" s="43"/>
      <c r="D82" s="15" t="s">
        <v>92</v>
      </c>
      <c r="E82" s="16">
        <v>2</v>
      </c>
      <c r="F82" s="16">
        <v>5.6</v>
      </c>
      <c r="G82" s="16">
        <v>2</v>
      </c>
      <c r="H82" s="16">
        <v>5.6</v>
      </c>
      <c r="I82" s="21"/>
    </row>
    <row r="83" spans="1:9" ht="27.95" customHeight="1" x14ac:dyDescent="0.15">
      <c r="A83" s="32"/>
      <c r="B83" s="33"/>
      <c r="C83" s="43"/>
      <c r="D83" s="15" t="s">
        <v>93</v>
      </c>
      <c r="E83" s="16">
        <v>1</v>
      </c>
      <c r="F83" s="16">
        <v>2.8</v>
      </c>
      <c r="G83" s="16">
        <v>1</v>
      </c>
      <c r="H83" s="16">
        <v>2.8</v>
      </c>
      <c r="I83" s="21"/>
    </row>
    <row r="84" spans="1:9" ht="27.95" customHeight="1" x14ac:dyDescent="0.15">
      <c r="A84" s="32"/>
      <c r="B84" s="33"/>
      <c r="C84" s="43"/>
      <c r="D84" s="15" t="s">
        <v>94</v>
      </c>
      <c r="E84" s="16">
        <v>1</v>
      </c>
      <c r="F84" s="16">
        <v>2.8</v>
      </c>
      <c r="G84" s="16">
        <v>1</v>
      </c>
      <c r="H84" s="16">
        <v>2.8</v>
      </c>
      <c r="I84" s="21"/>
    </row>
    <row r="85" spans="1:9" ht="27.95" customHeight="1" x14ac:dyDescent="0.15">
      <c r="A85" s="32"/>
      <c r="B85" s="33"/>
      <c r="C85" s="43"/>
      <c r="D85" s="15" t="s">
        <v>95</v>
      </c>
      <c r="E85" s="16">
        <v>4</v>
      </c>
      <c r="F85" s="16">
        <v>11.2</v>
      </c>
      <c r="G85" s="16">
        <v>4</v>
      </c>
      <c r="H85" s="16">
        <v>11.2</v>
      </c>
      <c r="I85" s="21"/>
    </row>
    <row r="86" spans="1:9" ht="27.95" customHeight="1" x14ac:dyDescent="0.15">
      <c r="A86" s="32"/>
      <c r="B86" s="33">
        <v>12</v>
      </c>
      <c r="C86" s="43" t="s">
        <v>96</v>
      </c>
      <c r="D86" s="12" t="s">
        <v>12</v>
      </c>
      <c r="E86" s="8">
        <f>SUM(E87:E99)</f>
        <v>44</v>
      </c>
      <c r="F86" s="8">
        <f>SUM(F87:F99)</f>
        <v>151.42080000000001</v>
      </c>
      <c r="G86" s="8">
        <f>SUM(G87:G99)</f>
        <v>44</v>
      </c>
      <c r="H86" s="8">
        <f>SUM(H87:H99)</f>
        <v>151.42080000000001</v>
      </c>
      <c r="I86" s="19"/>
    </row>
    <row r="87" spans="1:9" ht="27.95" customHeight="1" x14ac:dyDescent="0.15">
      <c r="A87" s="32"/>
      <c r="B87" s="33"/>
      <c r="C87" s="43"/>
      <c r="D87" s="9" t="s">
        <v>97</v>
      </c>
      <c r="E87" s="10">
        <v>2</v>
      </c>
      <c r="F87" s="10">
        <v>3.3685999999999998</v>
      </c>
      <c r="G87" s="10">
        <v>2</v>
      </c>
      <c r="H87" s="10">
        <v>3.3685999999999998</v>
      </c>
      <c r="I87" s="19"/>
    </row>
    <row r="88" spans="1:9" ht="27.95" customHeight="1" x14ac:dyDescent="0.15">
      <c r="A88" s="32"/>
      <c r="B88" s="33"/>
      <c r="C88" s="43"/>
      <c r="D88" s="9" t="s">
        <v>98</v>
      </c>
      <c r="E88" s="10">
        <v>1</v>
      </c>
      <c r="F88" s="10">
        <v>1.6842999999999999</v>
      </c>
      <c r="G88" s="10">
        <v>1</v>
      </c>
      <c r="H88" s="10">
        <v>1.6842999999999999</v>
      </c>
      <c r="I88" s="19"/>
    </row>
    <row r="89" spans="1:9" ht="27.95" customHeight="1" x14ac:dyDescent="0.15">
      <c r="A89" s="32"/>
      <c r="B89" s="33"/>
      <c r="C89" s="43"/>
      <c r="D89" s="9" t="s">
        <v>99</v>
      </c>
      <c r="E89" s="10">
        <v>1</v>
      </c>
      <c r="F89" s="10">
        <v>1.6842999999999999</v>
      </c>
      <c r="G89" s="10">
        <v>1</v>
      </c>
      <c r="H89" s="10">
        <v>1.6842999999999999</v>
      </c>
      <c r="I89" s="19"/>
    </row>
    <row r="90" spans="1:9" ht="27.95" customHeight="1" x14ac:dyDescent="0.15">
      <c r="A90" s="32"/>
      <c r="B90" s="33"/>
      <c r="C90" s="43"/>
      <c r="D90" s="9" t="s">
        <v>100</v>
      </c>
      <c r="E90" s="10">
        <v>4</v>
      </c>
      <c r="F90" s="10">
        <v>8.1788000000000007</v>
      </c>
      <c r="G90" s="10">
        <v>4</v>
      </c>
      <c r="H90" s="10">
        <v>8.1788000000000007</v>
      </c>
      <c r="I90" s="19"/>
    </row>
    <row r="91" spans="1:9" ht="27.95" customHeight="1" x14ac:dyDescent="0.15">
      <c r="A91" s="32"/>
      <c r="B91" s="33"/>
      <c r="C91" s="43"/>
      <c r="D91" s="9" t="s">
        <v>101</v>
      </c>
      <c r="E91" s="10">
        <v>1</v>
      </c>
      <c r="F91" s="10">
        <v>3.96</v>
      </c>
      <c r="G91" s="10">
        <v>1</v>
      </c>
      <c r="H91" s="10">
        <v>3.96</v>
      </c>
      <c r="I91" s="19"/>
    </row>
    <row r="92" spans="1:9" ht="27.95" customHeight="1" x14ac:dyDescent="0.15">
      <c r="A92" s="32"/>
      <c r="B92" s="33"/>
      <c r="C92" s="43"/>
      <c r="D92" s="15" t="s">
        <v>102</v>
      </c>
      <c r="E92" s="16">
        <v>2</v>
      </c>
      <c r="F92" s="10">
        <v>1.8648</v>
      </c>
      <c r="G92" s="16">
        <v>2</v>
      </c>
      <c r="H92" s="10">
        <v>1.8648</v>
      </c>
      <c r="I92" s="21"/>
    </row>
    <row r="93" spans="1:9" ht="27.95" customHeight="1" x14ac:dyDescent="0.15">
      <c r="A93" s="32"/>
      <c r="B93" s="33"/>
      <c r="C93" s="43"/>
      <c r="D93" s="15" t="s">
        <v>103</v>
      </c>
      <c r="E93" s="16">
        <v>6</v>
      </c>
      <c r="F93" s="16">
        <v>23.76</v>
      </c>
      <c r="G93" s="16">
        <v>6</v>
      </c>
      <c r="H93" s="16">
        <v>23.76</v>
      </c>
      <c r="I93" s="21"/>
    </row>
    <row r="94" spans="1:9" ht="27.95" customHeight="1" x14ac:dyDescent="0.15">
      <c r="A94" s="32"/>
      <c r="B94" s="33"/>
      <c r="C94" s="43"/>
      <c r="D94" s="15" t="s">
        <v>104</v>
      </c>
      <c r="E94" s="16">
        <v>1</v>
      </c>
      <c r="F94" s="16">
        <v>3.96</v>
      </c>
      <c r="G94" s="16">
        <v>1</v>
      </c>
      <c r="H94" s="16">
        <v>3.96</v>
      </c>
      <c r="I94" s="21"/>
    </row>
    <row r="95" spans="1:9" ht="27.95" customHeight="1" x14ac:dyDescent="0.15">
      <c r="A95" s="32"/>
      <c r="B95" s="33"/>
      <c r="C95" s="43"/>
      <c r="D95" s="15" t="s">
        <v>105</v>
      </c>
      <c r="E95" s="16">
        <v>2</v>
      </c>
      <c r="F95" s="16">
        <v>7.92</v>
      </c>
      <c r="G95" s="16">
        <v>2</v>
      </c>
      <c r="H95" s="16">
        <v>7.92</v>
      </c>
      <c r="I95" s="21"/>
    </row>
    <row r="96" spans="1:9" ht="27.95" customHeight="1" x14ac:dyDescent="0.15">
      <c r="A96" s="32"/>
      <c r="B96" s="33"/>
      <c r="C96" s="43"/>
      <c r="D96" s="15" t="s">
        <v>106</v>
      </c>
      <c r="E96" s="16">
        <v>3</v>
      </c>
      <c r="F96" s="16">
        <v>11.88</v>
      </c>
      <c r="G96" s="16">
        <v>3</v>
      </c>
      <c r="H96" s="16">
        <v>11.88</v>
      </c>
      <c r="I96" s="21"/>
    </row>
    <row r="97" spans="1:9" ht="27.95" customHeight="1" x14ac:dyDescent="0.15">
      <c r="A97" s="32"/>
      <c r="B97" s="33"/>
      <c r="C97" s="43"/>
      <c r="D97" s="15" t="s">
        <v>107</v>
      </c>
      <c r="E97" s="16">
        <v>3</v>
      </c>
      <c r="F97" s="16">
        <v>11.88</v>
      </c>
      <c r="G97" s="16">
        <v>3</v>
      </c>
      <c r="H97" s="16">
        <v>11.88</v>
      </c>
      <c r="I97" s="21"/>
    </row>
    <row r="98" spans="1:9" ht="27.95" customHeight="1" x14ac:dyDescent="0.15">
      <c r="A98" s="32"/>
      <c r="B98" s="33"/>
      <c r="C98" s="43"/>
      <c r="D98" s="15" t="s">
        <v>108</v>
      </c>
      <c r="E98" s="16">
        <v>17</v>
      </c>
      <c r="F98" s="16">
        <v>67.319999999999993</v>
      </c>
      <c r="G98" s="16">
        <v>17</v>
      </c>
      <c r="H98" s="16">
        <v>67.319999999999993</v>
      </c>
      <c r="I98" s="21"/>
    </row>
    <row r="99" spans="1:9" ht="27.95" customHeight="1" x14ac:dyDescent="0.15">
      <c r="A99" s="32"/>
      <c r="B99" s="37"/>
      <c r="C99" s="39"/>
      <c r="D99" s="22" t="s">
        <v>109</v>
      </c>
      <c r="E99" s="23">
        <v>1</v>
      </c>
      <c r="F99" s="23">
        <v>3.96</v>
      </c>
      <c r="G99" s="24">
        <v>1</v>
      </c>
      <c r="H99" s="24">
        <v>3.96</v>
      </c>
      <c r="I99" s="25"/>
    </row>
    <row r="100" spans="1:9" ht="27.95" customHeight="1" x14ac:dyDescent="0.15">
      <c r="A100" s="32"/>
      <c r="B100" s="33">
        <v>13</v>
      </c>
      <c r="C100" s="43" t="s">
        <v>110</v>
      </c>
      <c r="D100" s="12" t="s">
        <v>12</v>
      </c>
      <c r="E100" s="8">
        <f>SUM(E101:E101)</f>
        <v>1</v>
      </c>
      <c r="F100" s="8">
        <f>SUM(F101:F101)</f>
        <v>3.96</v>
      </c>
      <c r="G100" s="8">
        <f>SUM(G101:G101)</f>
        <v>1</v>
      </c>
      <c r="H100" s="8">
        <f>SUM(H101:H101)</f>
        <v>3.96</v>
      </c>
      <c r="I100" s="21"/>
    </row>
    <row r="101" spans="1:9" ht="27.95" customHeight="1" x14ac:dyDescent="0.15">
      <c r="A101" s="32"/>
      <c r="B101" s="33"/>
      <c r="C101" s="43"/>
      <c r="D101" s="9" t="s">
        <v>111</v>
      </c>
      <c r="E101" s="10">
        <v>1</v>
      </c>
      <c r="F101" s="10">
        <v>3.96</v>
      </c>
      <c r="G101" s="10">
        <v>1</v>
      </c>
      <c r="H101" s="10">
        <v>3.96</v>
      </c>
      <c r="I101" s="21"/>
    </row>
    <row r="102" spans="1:9" ht="27.95" customHeight="1" x14ac:dyDescent="0.15">
      <c r="A102" s="32"/>
      <c r="B102" s="33">
        <v>14</v>
      </c>
      <c r="C102" s="43" t="s">
        <v>112</v>
      </c>
      <c r="D102" s="12" t="s">
        <v>12</v>
      </c>
      <c r="E102" s="8">
        <f t="shared" ref="E102:H102" si="3">SUM(E103:E106)</f>
        <v>6806</v>
      </c>
      <c r="F102" s="8">
        <f t="shared" si="3"/>
        <v>4807.4462000000003</v>
      </c>
      <c r="G102" s="8">
        <f t="shared" si="3"/>
        <v>6806</v>
      </c>
      <c r="H102" s="8">
        <f t="shared" si="3"/>
        <v>4807.4462000000003</v>
      </c>
      <c r="I102" s="21"/>
    </row>
    <row r="103" spans="1:9" ht="27.95" customHeight="1" x14ac:dyDescent="0.15">
      <c r="A103" s="32"/>
      <c r="B103" s="33"/>
      <c r="C103" s="43"/>
      <c r="D103" s="9" t="s">
        <v>113</v>
      </c>
      <c r="E103" s="10">
        <v>3</v>
      </c>
      <c r="F103" s="10">
        <v>2.8464999999999998</v>
      </c>
      <c r="G103" s="10">
        <v>3</v>
      </c>
      <c r="H103" s="10">
        <v>2.8464999999999998</v>
      </c>
      <c r="I103" s="21"/>
    </row>
    <row r="104" spans="1:9" ht="27.95" customHeight="1" x14ac:dyDescent="0.15">
      <c r="A104" s="32"/>
      <c r="B104" s="33"/>
      <c r="C104" s="43"/>
      <c r="D104" s="9" t="s">
        <v>114</v>
      </c>
      <c r="E104" s="10">
        <v>5769</v>
      </c>
      <c r="F104" s="10">
        <v>4052.8449000000001</v>
      </c>
      <c r="G104" s="10">
        <v>5769</v>
      </c>
      <c r="H104" s="10">
        <v>4052.8449000000001</v>
      </c>
      <c r="I104" s="21"/>
    </row>
    <row r="105" spans="1:9" ht="27.95" customHeight="1" x14ac:dyDescent="0.15">
      <c r="A105" s="32"/>
      <c r="B105" s="33"/>
      <c r="C105" s="43"/>
      <c r="D105" s="15" t="s">
        <v>115</v>
      </c>
      <c r="E105" s="16">
        <v>18</v>
      </c>
      <c r="F105" s="16">
        <v>12.762</v>
      </c>
      <c r="G105" s="16">
        <v>18</v>
      </c>
      <c r="H105" s="16">
        <v>12.762</v>
      </c>
      <c r="I105" s="21"/>
    </row>
    <row r="106" spans="1:9" ht="27.95" customHeight="1" x14ac:dyDescent="0.15">
      <c r="A106" s="32"/>
      <c r="B106" s="33"/>
      <c r="C106" s="43"/>
      <c r="D106" s="15" t="s">
        <v>116</v>
      </c>
      <c r="E106" s="16">
        <v>1016</v>
      </c>
      <c r="F106" s="16">
        <v>738.99279999999999</v>
      </c>
      <c r="G106" s="16">
        <v>1016</v>
      </c>
      <c r="H106" s="16">
        <v>738.99279999999999</v>
      </c>
      <c r="I106" s="21"/>
    </row>
    <row r="107" spans="1:9" ht="27.95" customHeight="1" x14ac:dyDescent="0.15">
      <c r="A107" s="32"/>
      <c r="B107" s="33">
        <v>15</v>
      </c>
      <c r="C107" s="43" t="s">
        <v>117</v>
      </c>
      <c r="D107" s="12" t="s">
        <v>12</v>
      </c>
      <c r="E107" s="8">
        <f t="shared" ref="E107:H107" si="4">SUM(E108:E140)</f>
        <v>5444</v>
      </c>
      <c r="F107" s="8">
        <f t="shared" si="4"/>
        <v>6578.6543000000001</v>
      </c>
      <c r="G107" s="8">
        <f t="shared" si="4"/>
        <v>5438</v>
      </c>
      <c r="H107" s="8">
        <f t="shared" si="4"/>
        <v>6571.0942999999997</v>
      </c>
      <c r="I107" s="21"/>
    </row>
    <row r="108" spans="1:9" ht="27.95" customHeight="1" x14ac:dyDescent="0.15">
      <c r="A108" s="32"/>
      <c r="B108" s="33"/>
      <c r="C108" s="43"/>
      <c r="D108" s="9" t="s">
        <v>118</v>
      </c>
      <c r="E108" s="10">
        <v>1</v>
      </c>
      <c r="F108" s="10">
        <v>2.8</v>
      </c>
      <c r="G108" s="10">
        <v>1</v>
      </c>
      <c r="H108" s="10">
        <v>2.8</v>
      </c>
      <c r="I108" s="21"/>
    </row>
    <row r="109" spans="1:9" ht="27.95" customHeight="1" x14ac:dyDescent="0.15">
      <c r="A109" s="32"/>
      <c r="B109" s="33"/>
      <c r="C109" s="43"/>
      <c r="D109" s="9" t="s">
        <v>119</v>
      </c>
      <c r="E109" s="10">
        <v>3</v>
      </c>
      <c r="F109" s="10">
        <v>8.4</v>
      </c>
      <c r="G109" s="10">
        <v>3</v>
      </c>
      <c r="H109" s="10">
        <v>8.4</v>
      </c>
      <c r="I109" s="21"/>
    </row>
    <row r="110" spans="1:9" ht="27.95" customHeight="1" x14ac:dyDescent="0.15">
      <c r="A110" s="32"/>
      <c r="B110" s="33"/>
      <c r="C110" s="43"/>
      <c r="D110" s="9" t="s">
        <v>120</v>
      </c>
      <c r="E110" s="10">
        <v>6</v>
      </c>
      <c r="F110" s="10">
        <v>16.8</v>
      </c>
      <c r="G110" s="10">
        <v>6</v>
      </c>
      <c r="H110" s="10">
        <v>16.8</v>
      </c>
      <c r="I110" s="21"/>
    </row>
    <row r="111" spans="1:9" ht="27.95" customHeight="1" x14ac:dyDescent="0.15">
      <c r="A111" s="32"/>
      <c r="B111" s="33"/>
      <c r="C111" s="43"/>
      <c r="D111" s="9" t="s">
        <v>121</v>
      </c>
      <c r="E111" s="10">
        <v>1</v>
      </c>
      <c r="F111" s="10">
        <v>2.8</v>
      </c>
      <c r="G111" s="10">
        <v>1</v>
      </c>
      <c r="H111" s="10">
        <v>2.8</v>
      </c>
      <c r="I111" s="21"/>
    </row>
    <row r="112" spans="1:9" ht="27.95" customHeight="1" x14ac:dyDescent="0.15">
      <c r="A112" s="32"/>
      <c r="B112" s="33"/>
      <c r="C112" s="43"/>
      <c r="D112" s="9" t="s">
        <v>122</v>
      </c>
      <c r="E112" s="10">
        <v>7</v>
      </c>
      <c r="F112" s="10">
        <v>7.3842999999999996</v>
      </c>
      <c r="G112" s="10">
        <v>7</v>
      </c>
      <c r="H112" s="10">
        <v>7.3842999999999996</v>
      </c>
      <c r="I112" s="21"/>
    </row>
    <row r="113" spans="1:9" ht="27.95" customHeight="1" x14ac:dyDescent="0.15">
      <c r="A113" s="32"/>
      <c r="B113" s="33"/>
      <c r="C113" s="43"/>
      <c r="D113" s="15" t="s">
        <v>123</v>
      </c>
      <c r="E113" s="16">
        <v>14</v>
      </c>
      <c r="F113" s="10">
        <v>14.768599999999999</v>
      </c>
      <c r="G113" s="16">
        <v>14</v>
      </c>
      <c r="H113" s="10">
        <v>14.768599999999999</v>
      </c>
      <c r="I113" s="21"/>
    </row>
    <row r="114" spans="1:9" ht="27.95" customHeight="1" x14ac:dyDescent="0.15">
      <c r="A114" s="32"/>
      <c r="B114" s="33"/>
      <c r="C114" s="43"/>
      <c r="D114" s="15" t="s">
        <v>124</v>
      </c>
      <c r="E114" s="16">
        <v>81</v>
      </c>
      <c r="F114" s="16">
        <v>100.62130000000001</v>
      </c>
      <c r="G114" s="16">
        <v>81</v>
      </c>
      <c r="H114" s="16">
        <v>100.62130000000001</v>
      </c>
      <c r="I114" s="21"/>
    </row>
    <row r="115" spans="1:9" ht="27.95" customHeight="1" x14ac:dyDescent="0.15">
      <c r="A115" s="32"/>
      <c r="B115" s="33"/>
      <c r="C115" s="43"/>
      <c r="D115" s="15" t="s">
        <v>125</v>
      </c>
      <c r="E115" s="16">
        <v>17</v>
      </c>
      <c r="F115" s="16">
        <v>21.136900000000001</v>
      </c>
      <c r="G115" s="16">
        <v>17</v>
      </c>
      <c r="H115" s="16">
        <v>21.136900000000001</v>
      </c>
      <c r="I115" s="21"/>
    </row>
    <row r="116" spans="1:9" ht="27.95" customHeight="1" x14ac:dyDescent="0.15">
      <c r="A116" s="32"/>
      <c r="B116" s="33"/>
      <c r="C116" s="43"/>
      <c r="D116" s="15" t="s">
        <v>126</v>
      </c>
      <c r="E116" s="16">
        <v>27</v>
      </c>
      <c r="F116" s="16">
        <v>29.214500000000001</v>
      </c>
      <c r="G116" s="16">
        <v>27</v>
      </c>
      <c r="H116" s="16">
        <v>29.214500000000001</v>
      </c>
      <c r="I116" s="21"/>
    </row>
    <row r="117" spans="1:9" ht="27.95" customHeight="1" x14ac:dyDescent="0.15">
      <c r="A117" s="32"/>
      <c r="B117" s="33"/>
      <c r="C117" s="43"/>
      <c r="D117" s="15" t="s">
        <v>127</v>
      </c>
      <c r="E117" s="16">
        <v>2</v>
      </c>
      <c r="F117" s="16">
        <v>3.7094</v>
      </c>
      <c r="G117" s="16">
        <v>2</v>
      </c>
      <c r="H117" s="16">
        <v>3.7094</v>
      </c>
      <c r="I117" s="21"/>
    </row>
    <row r="118" spans="1:9" ht="27.95" customHeight="1" x14ac:dyDescent="0.15">
      <c r="A118" s="32"/>
      <c r="B118" s="33"/>
      <c r="C118" s="43"/>
      <c r="D118" s="15" t="s">
        <v>128</v>
      </c>
      <c r="E118" s="16">
        <v>11</v>
      </c>
      <c r="F118" s="16">
        <v>29.646100000000001</v>
      </c>
      <c r="G118" s="16">
        <v>11</v>
      </c>
      <c r="H118" s="16">
        <v>29.646100000000001</v>
      </c>
      <c r="I118" s="21"/>
    </row>
    <row r="119" spans="1:9" ht="27.95" customHeight="1" x14ac:dyDescent="0.15">
      <c r="A119" s="32"/>
      <c r="B119" s="33"/>
      <c r="C119" s="43"/>
      <c r="D119" s="15" t="s">
        <v>129</v>
      </c>
      <c r="E119" s="16">
        <v>1</v>
      </c>
      <c r="F119" s="16">
        <v>6.48</v>
      </c>
      <c r="G119" s="16">
        <v>1</v>
      </c>
      <c r="H119" s="16">
        <v>6.48</v>
      </c>
      <c r="I119" s="21"/>
    </row>
    <row r="120" spans="1:9" ht="27.95" customHeight="1" x14ac:dyDescent="0.15">
      <c r="A120" s="32"/>
      <c r="B120" s="33"/>
      <c r="C120" s="43"/>
      <c r="D120" s="15" t="s">
        <v>130</v>
      </c>
      <c r="E120" s="10">
        <v>16</v>
      </c>
      <c r="F120" s="10">
        <v>103.68</v>
      </c>
      <c r="G120" s="10">
        <v>16</v>
      </c>
      <c r="H120" s="10">
        <v>103.68</v>
      </c>
      <c r="I120" s="21"/>
    </row>
    <row r="121" spans="1:9" ht="27.95" customHeight="1" x14ac:dyDescent="0.15">
      <c r="A121" s="32"/>
      <c r="B121" s="33"/>
      <c r="C121" s="43"/>
      <c r="D121" s="15" t="s">
        <v>131</v>
      </c>
      <c r="E121" s="16">
        <v>15</v>
      </c>
      <c r="F121" s="16">
        <v>97.2</v>
      </c>
      <c r="G121" s="16">
        <v>15</v>
      </c>
      <c r="H121" s="16">
        <v>97.2</v>
      </c>
      <c r="I121" s="21"/>
    </row>
    <row r="122" spans="1:9" ht="27.95" customHeight="1" x14ac:dyDescent="0.15">
      <c r="A122" s="32"/>
      <c r="B122" s="33"/>
      <c r="C122" s="43"/>
      <c r="D122" s="15" t="s">
        <v>132</v>
      </c>
      <c r="E122" s="16">
        <v>23</v>
      </c>
      <c r="F122" s="16">
        <v>149.04</v>
      </c>
      <c r="G122" s="16">
        <v>23</v>
      </c>
      <c r="H122" s="16">
        <v>149.04</v>
      </c>
      <c r="I122" s="21"/>
    </row>
    <row r="123" spans="1:9" ht="27.95" customHeight="1" x14ac:dyDescent="0.15">
      <c r="A123" s="32"/>
      <c r="B123" s="33"/>
      <c r="C123" s="43"/>
      <c r="D123" s="15" t="s">
        <v>133</v>
      </c>
      <c r="E123" s="16">
        <v>8</v>
      </c>
      <c r="F123" s="16">
        <v>51.84</v>
      </c>
      <c r="G123" s="16">
        <v>8</v>
      </c>
      <c r="H123" s="16">
        <v>51.84</v>
      </c>
      <c r="I123" s="21"/>
    </row>
    <row r="124" spans="1:9" ht="27.95" customHeight="1" x14ac:dyDescent="0.15">
      <c r="A124" s="32"/>
      <c r="B124" s="33"/>
      <c r="C124" s="43"/>
      <c r="D124" s="15" t="s">
        <v>134</v>
      </c>
      <c r="E124" s="16">
        <v>8</v>
      </c>
      <c r="F124" s="16">
        <v>51.84</v>
      </c>
      <c r="G124" s="16">
        <v>8</v>
      </c>
      <c r="H124" s="16">
        <v>51.84</v>
      </c>
      <c r="I124" s="21"/>
    </row>
    <row r="125" spans="1:9" ht="27.95" customHeight="1" x14ac:dyDescent="0.15">
      <c r="A125" s="32"/>
      <c r="B125" s="33"/>
      <c r="C125" s="43"/>
      <c r="D125" s="15" t="s">
        <v>135</v>
      </c>
      <c r="E125" s="16">
        <v>1</v>
      </c>
      <c r="F125" s="16">
        <v>5.1840000000000002</v>
      </c>
      <c r="G125" s="16">
        <v>1</v>
      </c>
      <c r="H125" s="16">
        <v>5.1840000000000002</v>
      </c>
      <c r="I125" s="21"/>
    </row>
    <row r="126" spans="1:9" ht="27.95" customHeight="1" x14ac:dyDescent="0.15">
      <c r="A126" s="32"/>
      <c r="B126" s="33"/>
      <c r="C126" s="43"/>
      <c r="D126" s="15" t="s">
        <v>136</v>
      </c>
      <c r="E126" s="16">
        <v>1</v>
      </c>
      <c r="F126" s="16">
        <v>0.50960000000000005</v>
      </c>
      <c r="G126" s="16">
        <v>1</v>
      </c>
      <c r="H126" s="16">
        <v>0.50960000000000005</v>
      </c>
      <c r="I126" s="21"/>
    </row>
    <row r="127" spans="1:9" ht="27.95" customHeight="1" x14ac:dyDescent="0.15">
      <c r="A127" s="32"/>
      <c r="B127" s="33"/>
      <c r="C127" s="43"/>
      <c r="D127" s="15" t="s">
        <v>137</v>
      </c>
      <c r="E127" s="16">
        <v>1</v>
      </c>
      <c r="F127" s="16">
        <v>1.26</v>
      </c>
      <c r="G127" s="16">
        <v>1</v>
      </c>
      <c r="H127" s="16">
        <v>1.26</v>
      </c>
      <c r="I127" s="21"/>
    </row>
    <row r="128" spans="1:9" ht="27.95" customHeight="1" x14ac:dyDescent="0.15">
      <c r="A128" s="32"/>
      <c r="B128" s="33"/>
      <c r="C128" s="43"/>
      <c r="D128" s="15" t="s">
        <v>138</v>
      </c>
      <c r="E128" s="16">
        <v>2009</v>
      </c>
      <c r="F128" s="16">
        <v>2381.652</v>
      </c>
      <c r="G128" s="16">
        <v>2009</v>
      </c>
      <c r="H128" s="16">
        <v>2381.652</v>
      </c>
      <c r="I128" s="21"/>
    </row>
    <row r="129" spans="1:9" ht="29.1" customHeight="1" x14ac:dyDescent="0.15">
      <c r="A129" s="32"/>
      <c r="B129" s="33"/>
      <c r="C129" s="43"/>
      <c r="D129" s="15" t="s">
        <v>139</v>
      </c>
      <c r="E129" s="16">
        <v>503</v>
      </c>
      <c r="F129" s="16">
        <v>588.41999999999996</v>
      </c>
      <c r="G129" s="16">
        <v>497</v>
      </c>
      <c r="H129" s="16">
        <v>580.86</v>
      </c>
      <c r="I129" s="21" t="s">
        <v>140</v>
      </c>
    </row>
    <row r="130" spans="1:9" ht="27.95" customHeight="1" x14ac:dyDescent="0.15">
      <c r="A130" s="32"/>
      <c r="B130" s="33"/>
      <c r="C130" s="43"/>
      <c r="D130" s="15" t="s">
        <v>141</v>
      </c>
      <c r="E130" s="16">
        <v>319</v>
      </c>
      <c r="F130" s="16">
        <v>133.416</v>
      </c>
      <c r="G130" s="16">
        <v>319</v>
      </c>
      <c r="H130" s="16">
        <v>133.416</v>
      </c>
      <c r="I130" s="21"/>
    </row>
    <row r="131" spans="1:9" ht="27.95" customHeight="1" x14ac:dyDescent="0.15">
      <c r="A131" s="32"/>
      <c r="B131" s="33"/>
      <c r="C131" s="43"/>
      <c r="D131" s="15" t="s">
        <v>142</v>
      </c>
      <c r="E131" s="16">
        <v>208</v>
      </c>
      <c r="F131" s="16">
        <v>80.28</v>
      </c>
      <c r="G131" s="16">
        <v>208</v>
      </c>
      <c r="H131" s="16">
        <v>80.28</v>
      </c>
      <c r="I131" s="21"/>
    </row>
    <row r="132" spans="1:9" ht="27.95" customHeight="1" x14ac:dyDescent="0.15">
      <c r="A132" s="32"/>
      <c r="B132" s="33"/>
      <c r="C132" s="43"/>
      <c r="D132" s="15" t="s">
        <v>143</v>
      </c>
      <c r="E132" s="16">
        <v>2089</v>
      </c>
      <c r="F132" s="16">
        <v>2499.462</v>
      </c>
      <c r="G132" s="16">
        <v>2089</v>
      </c>
      <c r="H132" s="16">
        <v>2499.462</v>
      </c>
      <c r="I132" s="21"/>
    </row>
    <row r="133" spans="1:9" ht="27.95" customHeight="1" x14ac:dyDescent="0.15">
      <c r="A133" s="32"/>
      <c r="B133" s="33"/>
      <c r="C133" s="43"/>
      <c r="D133" s="15" t="s">
        <v>144</v>
      </c>
      <c r="E133" s="16">
        <v>4</v>
      </c>
      <c r="F133" s="16">
        <v>3.8555999999999999</v>
      </c>
      <c r="G133" s="16">
        <v>4</v>
      </c>
      <c r="H133" s="16">
        <v>3.8555999999999999</v>
      </c>
      <c r="I133" s="21"/>
    </row>
    <row r="134" spans="1:9" ht="27.95" customHeight="1" x14ac:dyDescent="0.15">
      <c r="A134" s="32"/>
      <c r="B134" s="33"/>
      <c r="C134" s="43"/>
      <c r="D134" s="15" t="s">
        <v>145</v>
      </c>
      <c r="E134" s="16">
        <v>27</v>
      </c>
      <c r="F134" s="16">
        <v>31.373999999999999</v>
      </c>
      <c r="G134" s="16">
        <v>27</v>
      </c>
      <c r="H134" s="16">
        <v>31.373999999999999</v>
      </c>
      <c r="I134" s="21"/>
    </row>
    <row r="135" spans="1:9" ht="27.95" customHeight="1" x14ac:dyDescent="0.15">
      <c r="A135" s="32"/>
      <c r="B135" s="33"/>
      <c r="C135" s="43"/>
      <c r="D135" s="15" t="s">
        <v>146</v>
      </c>
      <c r="E135" s="16">
        <v>2</v>
      </c>
      <c r="F135" s="16">
        <v>3.6</v>
      </c>
      <c r="G135" s="16">
        <v>2</v>
      </c>
      <c r="H135" s="16">
        <v>3.6</v>
      </c>
      <c r="I135" s="21"/>
    </row>
    <row r="136" spans="1:9" ht="27.95" customHeight="1" x14ac:dyDescent="0.15">
      <c r="A136" s="32"/>
      <c r="B136" s="33"/>
      <c r="C136" s="43"/>
      <c r="D136" s="15" t="s">
        <v>147</v>
      </c>
      <c r="E136" s="16">
        <v>1</v>
      </c>
      <c r="F136" s="16">
        <v>1.8</v>
      </c>
      <c r="G136" s="16">
        <v>1</v>
      </c>
      <c r="H136" s="16">
        <v>1.8</v>
      </c>
      <c r="I136" s="21"/>
    </row>
    <row r="137" spans="1:9" ht="27.95" customHeight="1" x14ac:dyDescent="0.15">
      <c r="A137" s="32"/>
      <c r="B137" s="33"/>
      <c r="C137" s="43"/>
      <c r="D137" s="15" t="s">
        <v>148</v>
      </c>
      <c r="E137" s="16">
        <v>1</v>
      </c>
      <c r="F137" s="16">
        <v>3.96</v>
      </c>
      <c r="G137" s="16">
        <v>1</v>
      </c>
      <c r="H137" s="16">
        <v>3.96</v>
      </c>
      <c r="I137" s="21"/>
    </row>
    <row r="138" spans="1:9" ht="27.95" customHeight="1" x14ac:dyDescent="0.15">
      <c r="A138" s="32"/>
      <c r="B138" s="33"/>
      <c r="C138" s="43"/>
      <c r="D138" s="15" t="s">
        <v>149</v>
      </c>
      <c r="E138" s="16">
        <v>6</v>
      </c>
      <c r="F138" s="16">
        <v>23.76</v>
      </c>
      <c r="G138" s="16">
        <v>6</v>
      </c>
      <c r="H138" s="16">
        <v>23.76</v>
      </c>
      <c r="I138" s="21"/>
    </row>
    <row r="139" spans="1:9" ht="27.95" customHeight="1" x14ac:dyDescent="0.15">
      <c r="A139" s="32"/>
      <c r="B139" s="33"/>
      <c r="C139" s="43"/>
      <c r="D139" s="15" t="s">
        <v>150</v>
      </c>
      <c r="E139" s="16">
        <v>28</v>
      </c>
      <c r="F139" s="16">
        <v>110.88</v>
      </c>
      <c r="G139" s="16">
        <v>28</v>
      </c>
      <c r="H139" s="16">
        <v>110.88</v>
      </c>
      <c r="I139" s="21"/>
    </row>
    <row r="140" spans="1:9" ht="27.95" customHeight="1" x14ac:dyDescent="0.15">
      <c r="A140" s="32"/>
      <c r="B140" s="33"/>
      <c r="C140" s="43"/>
      <c r="D140" s="15" t="s">
        <v>151</v>
      </c>
      <c r="E140" s="16">
        <v>3</v>
      </c>
      <c r="F140" s="16">
        <v>11.88</v>
      </c>
      <c r="G140" s="16">
        <v>3</v>
      </c>
      <c r="H140" s="16">
        <v>11.88</v>
      </c>
      <c r="I140" s="21"/>
    </row>
    <row r="141" spans="1:9" ht="27.95" customHeight="1" x14ac:dyDescent="0.15">
      <c r="A141" s="32"/>
      <c r="B141" s="33">
        <v>16</v>
      </c>
      <c r="C141" s="43" t="s">
        <v>152</v>
      </c>
      <c r="D141" s="12" t="s">
        <v>12</v>
      </c>
      <c r="E141" s="8">
        <f>SUM(E142:E144)</f>
        <v>404</v>
      </c>
      <c r="F141" s="8">
        <f>SUM(F142:F144)</f>
        <v>789.97709999999995</v>
      </c>
      <c r="G141" s="8">
        <f>SUM(G142:G144)</f>
        <v>404</v>
      </c>
      <c r="H141" s="8">
        <f>SUM(H142:H144)</f>
        <v>789.97709999999995</v>
      </c>
      <c r="I141" s="21"/>
    </row>
    <row r="142" spans="1:9" ht="27.95" customHeight="1" x14ac:dyDescent="0.15">
      <c r="A142" s="32"/>
      <c r="B142" s="33"/>
      <c r="C142" s="43"/>
      <c r="D142" s="9" t="s">
        <v>153</v>
      </c>
      <c r="E142" s="10">
        <v>2</v>
      </c>
      <c r="F142" s="10">
        <v>4.5712000000000002</v>
      </c>
      <c r="G142" s="10">
        <v>2</v>
      </c>
      <c r="H142" s="10">
        <v>4.5712000000000002</v>
      </c>
      <c r="I142" s="21"/>
    </row>
    <row r="143" spans="1:9" ht="27.95" customHeight="1" x14ac:dyDescent="0.15">
      <c r="A143" s="32"/>
      <c r="B143" s="33"/>
      <c r="C143" s="43"/>
      <c r="D143" s="9" t="s">
        <v>154</v>
      </c>
      <c r="E143" s="10">
        <v>44</v>
      </c>
      <c r="F143" s="10">
        <v>72.994399999999999</v>
      </c>
      <c r="G143" s="10">
        <v>44</v>
      </c>
      <c r="H143" s="10">
        <v>72.994399999999999</v>
      </c>
      <c r="I143" s="21"/>
    </row>
    <row r="144" spans="1:9" ht="27.95" customHeight="1" x14ac:dyDescent="0.15">
      <c r="A144" s="32"/>
      <c r="B144" s="33"/>
      <c r="C144" s="43"/>
      <c r="D144" s="15" t="s">
        <v>155</v>
      </c>
      <c r="E144" s="16">
        <v>358</v>
      </c>
      <c r="F144" s="16">
        <v>712.41150000000005</v>
      </c>
      <c r="G144" s="16">
        <v>358</v>
      </c>
      <c r="H144" s="16">
        <v>712.41150000000005</v>
      </c>
      <c r="I144" s="21"/>
    </row>
    <row r="145" spans="1:9" ht="27.95" customHeight="1" x14ac:dyDescent="0.15">
      <c r="A145" s="32"/>
      <c r="B145" s="33">
        <v>17</v>
      </c>
      <c r="C145" s="43" t="s">
        <v>156</v>
      </c>
      <c r="D145" s="12" t="s">
        <v>12</v>
      </c>
      <c r="E145" s="8">
        <f>SUM(E146:E146)</f>
        <v>200</v>
      </c>
      <c r="F145" s="8">
        <f>SUM(F146:F146)</f>
        <v>748.8</v>
      </c>
      <c r="G145" s="8">
        <f>SUM(G146:G146)</f>
        <v>200</v>
      </c>
      <c r="H145" s="8">
        <f>SUM(H146:H146)</f>
        <v>748.8</v>
      </c>
      <c r="I145" s="21"/>
    </row>
    <row r="146" spans="1:9" ht="27.95" customHeight="1" x14ac:dyDescent="0.15">
      <c r="A146" s="32"/>
      <c r="B146" s="33"/>
      <c r="C146" s="43"/>
      <c r="D146" s="15" t="s">
        <v>157</v>
      </c>
      <c r="E146" s="16">
        <v>200</v>
      </c>
      <c r="F146" s="26">
        <v>748.8</v>
      </c>
      <c r="G146" s="16">
        <v>200</v>
      </c>
      <c r="H146" s="26">
        <v>748.8</v>
      </c>
      <c r="I146" s="21"/>
    </row>
    <row r="147" spans="1:9" ht="27.95" customHeight="1" x14ac:dyDescent="0.15">
      <c r="A147" s="32"/>
      <c r="B147" s="33">
        <v>18</v>
      </c>
      <c r="C147" s="43" t="s">
        <v>158</v>
      </c>
      <c r="D147" s="12" t="s">
        <v>12</v>
      </c>
      <c r="E147" s="8">
        <f t="shared" ref="E147:H147" si="5">SUM(E148:E148)</f>
        <v>107</v>
      </c>
      <c r="F147" s="8">
        <f t="shared" si="5"/>
        <v>113.1846</v>
      </c>
      <c r="G147" s="8">
        <f t="shared" si="5"/>
        <v>103</v>
      </c>
      <c r="H147" s="8">
        <f t="shared" si="5"/>
        <v>108.9534</v>
      </c>
      <c r="I147" s="21"/>
    </row>
    <row r="148" spans="1:9" ht="29.1" customHeight="1" x14ac:dyDescent="0.15">
      <c r="A148" s="32"/>
      <c r="B148" s="33"/>
      <c r="C148" s="43"/>
      <c r="D148" s="15" t="s">
        <v>159</v>
      </c>
      <c r="E148" s="16">
        <v>107</v>
      </c>
      <c r="F148" s="26">
        <v>113.1846</v>
      </c>
      <c r="G148" s="16">
        <v>103</v>
      </c>
      <c r="H148" s="26">
        <v>108.9534</v>
      </c>
      <c r="I148" s="21" t="s">
        <v>160</v>
      </c>
    </row>
    <row r="149" spans="1:9" ht="27.95" customHeight="1" x14ac:dyDescent="0.15">
      <c r="A149" s="32"/>
      <c r="B149" s="33">
        <v>19</v>
      </c>
      <c r="C149" s="43" t="s">
        <v>161</v>
      </c>
      <c r="D149" s="12" t="s">
        <v>12</v>
      </c>
      <c r="E149" s="8">
        <f>SUM(E150:E156)</f>
        <v>23</v>
      </c>
      <c r="F149" s="8">
        <f>SUM(F150:F156)</f>
        <v>117.92</v>
      </c>
      <c r="G149" s="8">
        <f>SUM(G150:G156)</f>
        <v>23</v>
      </c>
      <c r="H149" s="8">
        <f>SUM(H150:H156)</f>
        <v>117.92</v>
      </c>
      <c r="I149" s="21"/>
    </row>
    <row r="150" spans="1:9" ht="27.95" customHeight="1" x14ac:dyDescent="0.15">
      <c r="A150" s="32"/>
      <c r="B150" s="33"/>
      <c r="C150" s="43"/>
      <c r="D150" s="9" t="s">
        <v>162</v>
      </c>
      <c r="E150" s="10">
        <v>6</v>
      </c>
      <c r="F150" s="10">
        <v>38.880000000000003</v>
      </c>
      <c r="G150" s="10">
        <v>6</v>
      </c>
      <c r="H150" s="10">
        <v>38.880000000000003</v>
      </c>
      <c r="I150" s="21"/>
    </row>
    <row r="151" spans="1:9" ht="27.95" customHeight="1" x14ac:dyDescent="0.15">
      <c r="A151" s="32"/>
      <c r="B151" s="33"/>
      <c r="C151" s="43"/>
      <c r="D151" s="9" t="s">
        <v>163</v>
      </c>
      <c r="E151" s="10">
        <v>9</v>
      </c>
      <c r="F151" s="10">
        <v>35.64</v>
      </c>
      <c r="G151" s="10">
        <v>9</v>
      </c>
      <c r="H151" s="10">
        <v>35.64</v>
      </c>
      <c r="I151" s="21"/>
    </row>
    <row r="152" spans="1:9" ht="27.95" customHeight="1" x14ac:dyDescent="0.15">
      <c r="A152" s="32"/>
      <c r="B152" s="33"/>
      <c r="C152" s="43"/>
      <c r="D152" s="9" t="s">
        <v>164</v>
      </c>
      <c r="E152" s="10">
        <v>2</v>
      </c>
      <c r="F152" s="10">
        <v>7.92</v>
      </c>
      <c r="G152" s="10">
        <v>2</v>
      </c>
      <c r="H152" s="10">
        <v>7.92</v>
      </c>
      <c r="I152" s="21"/>
    </row>
    <row r="153" spans="1:9" ht="27.95" customHeight="1" x14ac:dyDescent="0.15">
      <c r="A153" s="32"/>
      <c r="B153" s="33"/>
      <c r="C153" s="43"/>
      <c r="D153" s="9" t="s">
        <v>165</v>
      </c>
      <c r="E153" s="10">
        <v>1</v>
      </c>
      <c r="F153" s="10">
        <v>6.48</v>
      </c>
      <c r="G153" s="10">
        <v>1</v>
      </c>
      <c r="H153" s="10">
        <v>6.48</v>
      </c>
      <c r="I153" s="21"/>
    </row>
    <row r="154" spans="1:9" ht="27.95" customHeight="1" x14ac:dyDescent="0.15">
      <c r="A154" s="32"/>
      <c r="B154" s="33"/>
      <c r="C154" s="43"/>
      <c r="D154" s="9" t="s">
        <v>166</v>
      </c>
      <c r="E154" s="10">
        <v>2</v>
      </c>
      <c r="F154" s="10">
        <v>12.96</v>
      </c>
      <c r="G154" s="10">
        <v>2</v>
      </c>
      <c r="H154" s="10">
        <v>12.96</v>
      </c>
      <c r="I154" s="21"/>
    </row>
    <row r="155" spans="1:9" ht="27.95" customHeight="1" x14ac:dyDescent="0.15">
      <c r="A155" s="32"/>
      <c r="B155" s="33"/>
      <c r="C155" s="43"/>
      <c r="D155" s="9" t="s">
        <v>167</v>
      </c>
      <c r="E155" s="10">
        <v>2</v>
      </c>
      <c r="F155" s="10">
        <v>12.96</v>
      </c>
      <c r="G155" s="10">
        <v>2</v>
      </c>
      <c r="H155" s="10">
        <v>12.96</v>
      </c>
      <c r="I155" s="21"/>
    </row>
    <row r="156" spans="1:9" ht="27.95" customHeight="1" x14ac:dyDescent="0.15">
      <c r="A156" s="32"/>
      <c r="B156" s="33"/>
      <c r="C156" s="43"/>
      <c r="D156" s="9" t="s">
        <v>168</v>
      </c>
      <c r="E156" s="10">
        <v>1</v>
      </c>
      <c r="F156" s="10">
        <v>3.08</v>
      </c>
      <c r="G156" s="10">
        <v>1</v>
      </c>
      <c r="H156" s="10">
        <v>3.08</v>
      </c>
      <c r="I156" s="21"/>
    </row>
    <row r="157" spans="1:9" ht="27.95" customHeight="1" x14ac:dyDescent="0.15">
      <c r="A157" s="32"/>
      <c r="B157" s="33">
        <v>20</v>
      </c>
      <c r="C157" s="43" t="s">
        <v>169</v>
      </c>
      <c r="D157" s="12" t="s">
        <v>12</v>
      </c>
      <c r="E157" s="8">
        <f t="shared" ref="E157:H157" si="6">SUM(E158:E158)</f>
        <v>2</v>
      </c>
      <c r="F157" s="8">
        <f t="shared" si="6"/>
        <v>1.8144</v>
      </c>
      <c r="G157" s="8">
        <f t="shared" si="6"/>
        <v>2</v>
      </c>
      <c r="H157" s="8">
        <f t="shared" si="6"/>
        <v>1.8144</v>
      </c>
      <c r="I157" s="21"/>
    </row>
    <row r="158" spans="1:9" ht="27.95" customHeight="1" x14ac:dyDescent="0.15">
      <c r="A158" s="32"/>
      <c r="B158" s="33"/>
      <c r="C158" s="43"/>
      <c r="D158" s="15" t="s">
        <v>170</v>
      </c>
      <c r="E158" s="16">
        <v>2</v>
      </c>
      <c r="F158" s="26">
        <v>1.8144</v>
      </c>
      <c r="G158" s="16">
        <v>2</v>
      </c>
      <c r="H158" s="26">
        <v>1.8144</v>
      </c>
      <c r="I158" s="21"/>
    </row>
  </sheetData>
  <autoFilter ref="A1:I158"/>
  <mergeCells count="43">
    <mergeCell ref="C157:C158"/>
    <mergeCell ref="C107:C140"/>
    <mergeCell ref="C141:C144"/>
    <mergeCell ref="C145:C146"/>
    <mergeCell ref="C147:C148"/>
    <mergeCell ref="C149:C156"/>
    <mergeCell ref="B149:B156"/>
    <mergeCell ref="B157:B158"/>
    <mergeCell ref="C5:C21"/>
    <mergeCell ref="C22:C24"/>
    <mergeCell ref="C25:C27"/>
    <mergeCell ref="C28:C29"/>
    <mergeCell ref="C30:C34"/>
    <mergeCell ref="C35:C38"/>
    <mergeCell ref="C39:C42"/>
    <mergeCell ref="C43:C48"/>
    <mergeCell ref="C49:C66"/>
    <mergeCell ref="C67:C69"/>
    <mergeCell ref="C70:C85"/>
    <mergeCell ref="C86:C99"/>
    <mergeCell ref="C100:C101"/>
    <mergeCell ref="C102:C106"/>
    <mergeCell ref="B102:B106"/>
    <mergeCell ref="B107:B140"/>
    <mergeCell ref="B141:B144"/>
    <mergeCell ref="B145:B146"/>
    <mergeCell ref="B147:B148"/>
    <mergeCell ref="A2:I2"/>
    <mergeCell ref="A4:D4"/>
    <mergeCell ref="A5:A158"/>
    <mergeCell ref="B5:B21"/>
    <mergeCell ref="B22:B24"/>
    <mergeCell ref="B25:B27"/>
    <mergeCell ref="B28:B29"/>
    <mergeCell ref="B30:B34"/>
    <mergeCell ref="B35:B38"/>
    <mergeCell ref="B39:B42"/>
    <mergeCell ref="B43:B48"/>
    <mergeCell ref="B49:B66"/>
    <mergeCell ref="B67:B69"/>
    <mergeCell ref="B70:B85"/>
    <mergeCell ref="B86:B99"/>
    <mergeCell ref="B100:B101"/>
  </mergeCells>
  <phoneticPr fontId="8" type="noConversion"/>
  <pageMargins left="0.70833333333333304" right="0.70833333333333304" top="0.74791666666666701" bottom="0.74791666666666701" header="0.31458333333333299" footer="0.31458333333333299"/>
  <pageSetup paperSize="8" fitToHeight="0" orientation="landscape"/>
  <rowBreaks count="6" manualBreakCount="6">
    <brk id="20" max="8" man="1"/>
    <brk id="41" max="8" man="1"/>
    <brk id="80" max="8" man="1"/>
    <brk id="101" max="8" man="1"/>
    <brk id="120" max="8" man="1"/>
    <brk id="140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lenovo</cp:lastModifiedBy>
  <cp:lastPrinted>2022-06-09T15:07:00Z</cp:lastPrinted>
  <dcterms:created xsi:type="dcterms:W3CDTF">2022-06-06T16:34:00Z</dcterms:created>
  <dcterms:modified xsi:type="dcterms:W3CDTF">2024-10-19T07:44:54Z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A000A635EEA840BE8819AB9255A3EDDA_13</vt:lpwstr>
  </property>
  <property fmtid="{D5CDD505-2E9C-101B-9397-08002B2CF9AE}" pid="3" name="KSOProductBuildVer">
    <vt:lpwstr>2052-12.1.0.18276</vt:lpwstr>
  </property>
  <property fmtid="{D5CDD505-2E9C-101B-9397-08002B2CF9AE}" pid="4" name="KSOReadingLayout">
    <vt:bool>true</vt:bool>
  </property>
</Properties>
</file>